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firstSheet="6" activeTab="9"/>
  </bookViews>
  <sheets>
    <sheet name="CUS Totals" sheetId="1" r:id="rId1"/>
    <sheet name="CUS Time Bar" sheetId="2" r:id="rId2"/>
    <sheet name="CUS Pie" sheetId="3" r:id="rId3"/>
    <sheet name="CUS Country Totals" sheetId="4" r:id="rId4"/>
    <sheet name="Country Bar data" sheetId="5" state="hidden" r:id="rId5"/>
    <sheet name="CUS Country Bar" sheetId="6" r:id="rId6"/>
    <sheet name="CUS Stage Totals" sheetId="7" r:id="rId7"/>
    <sheet name="CUS Stage Counts" sheetId="8" r:id="rId8"/>
    <sheet name="CUS Category Totals" sheetId="9" r:id="rId9"/>
    <sheet name="CUS-OWN Totals" sheetId="10" r:id="rId10"/>
    <sheet name="CUS-OWN Country Totals" sheetId="11" r:id="rId11"/>
    <sheet name="CUS-OWN Stage Totals" sheetId="12" r:id="rId12"/>
    <sheet name="CUS-OWN Stage Counts" sheetId="13" r:id="rId13"/>
    <sheet name="CUS-OWN Category Totals" sheetId="14" r:id="rId14"/>
  </sheets>
  <definedNames>
    <definedName name="_xlnm.Print_Titles" localSheetId="8">'CUS Category Totals'!$8:$8</definedName>
    <definedName name="_xlnm.Print_Titles" localSheetId="3">'CUS Country Totals'!$8:$8</definedName>
    <definedName name="_xlnm.Print_Titles" localSheetId="7">'CUS Stage Counts'!$8:$8</definedName>
    <definedName name="_xlnm.Print_Titles" localSheetId="6">'CUS Stage Totals'!$8:$8</definedName>
    <definedName name="_xlnm.Print_Titles" localSheetId="0">'CUS Totals'!$8:$8</definedName>
    <definedName name="_xlnm.Print_Titles" localSheetId="13">'CUS-OWN Category Totals'!$8:$8</definedName>
    <definedName name="_xlnm.Print_Titles" localSheetId="10">'CUS-OWN Country Totals'!$8:$8</definedName>
    <definedName name="_xlnm.Print_Titles" localSheetId="12">'CUS-OWN Stage Counts'!$8:$8</definedName>
    <definedName name="_xlnm.Print_Titles" localSheetId="11">'CUS-OWN Stage Totals'!$8:$8</definedName>
    <definedName name="_xlnm.Print_Titles" localSheetId="9">'CUS-OWN Totals'!$8:$8</definedName>
  </definedNames>
  <calcPr fullCalcOnLoad="1"/>
</workbook>
</file>

<file path=xl/sharedStrings.xml><?xml version="1.0" encoding="utf-8"?>
<sst xmlns="http://schemas.openxmlformats.org/spreadsheetml/2006/main" count="2427" uniqueCount="193">
  <si>
    <t>Quantify IP Portfolio Cost Analysis: 2013 - 2017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</si>
  <si>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</si>
  <si>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</si>
  <si>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</si>
  <si>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</si>
  <si>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</si>
  <si>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</si>
  <si>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</si>
  <si>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</si>
  <si>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</si>
  <si>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Status Totals by Quarter from 1/1/2013 to 12/31/2017</t>
  </si>
  <si>
    <t>In US Dollars</t>
  </si>
  <si>
    <t>Status Totals</t>
  </si>
  <si>
    <t>Total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</si>
  <si>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</si>
  <si>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</si>
  <si>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</si>
  <si>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</si>
  <si>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</si>
  <si>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</si>
  <si>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</si>
  <si>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</si>
  <si>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</si>
  <si>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</si>
  <si>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</si>
  <si>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</si>
  <si>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</si>
  <si>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</si>
  <si>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</si>
  <si>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</si>
  <si>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</si>
  <si>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</si>
  <si>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</si>
  <si>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</si>
  <si>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TIME</t>
  </si>
  <si>
    <t>Filed</t>
  </si>
  <si>
    <t>DET</t>
  </si>
  <si>
    <t>Status</t>
  </si>
  <si>
    <t>Granted</t>
  </si>
  <si>
    <t>Rejected</t>
  </si>
  <si>
    <t>TOT</t>
  </si>
  <si>
    <t>Status Totals  by Quarter from 1/1/2013 to 12/31/2017</t>
  </si>
  <si>
    <t>Status Totals Pie Chart  by Quarter from 1/1/2013 to 12/31/2017</t>
  </si>
  <si>
    <t>Country Totals by Status by Quarter from 1/1/2013 to 12/31/2017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</si>
  <si>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</si>
  <si>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</si>
  <si>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</si>
  <si>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</si>
  <si>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</si>
  <si>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</si>
  <si>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</si>
  <si>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</si>
  <si>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</si>
  <si>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</si>
  <si>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</si>
  <si>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</si>
  <si>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</si>
  <si>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</si>
  <si>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</si>
  <si>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</si>
  <si>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</si>
  <si>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</si>
  <si>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</si>
  <si>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</si>
  <si>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</si>
  <si>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</si>
  <si>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</si>
  <si>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</si>
  <si>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</si>
  <si>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</si>
  <si>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</si>
  <si>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</si>
  <si>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</si>
  <si>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</si>
  <si>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</si>
  <si>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</si>
  <si>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</si>
  <si>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</si>
  <si>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</si>
  <si>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</si>
  <si>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</si>
  <si>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</si>
  <si>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</si>
  <si>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</si>
  <si>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</si>
  <si>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</si>
  <si>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</si>
  <si>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</si>
  <si>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</si>
  <si>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</si>
  <si>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</si>
  <si>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</si>
  <si>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</si>
  <si>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</si>
  <si>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</si>
  <si>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</si>
  <si>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</si>
  <si>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</si>
  <si>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</si>
  <si>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</si>
  <si>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</si>
  <si>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</si>
  <si>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</si>
  <si>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</si>
  <si>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Status</t>
  </si>
  <si>
    <t xml:space="preserve">   BR Brazil</t>
  </si>
  <si>
    <t xml:space="preserve">   BX Benelux</t>
  </si>
  <si>
    <t xml:space="preserve">   BY Belarus</t>
  </si>
  <si>
    <t xml:space="preserve">   CL Chile</t>
  </si>
  <si>
    <t xml:space="preserve">   CN China</t>
  </si>
  <si>
    <t xml:space="preserve">   GB United Kingdom</t>
  </si>
  <si>
    <t xml:space="preserve">   HK Hong Kong</t>
  </si>
  <si>
    <t xml:space="preserve">   JP Japan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</si>
  <si>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</si>
  <si>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</si>
  <si>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</si>
  <si>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</si>
  <si>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</si>
  <si>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</si>
  <si>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US United States of America</t>
  </si>
  <si>
    <t xml:space="preserve">   ZA South Africa</t>
  </si>
  <si>
    <t xml:space="preserve">   Total</t>
  </si>
  <si>
    <t xml:space="preserve">   AU Australia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</si>
  <si>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</si>
  <si>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</si>
  <si>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</si>
  <si>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</si>
  <si>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MP Madrid Protocol</t>
  </si>
  <si>
    <t xml:space="preserve">   NZ New Zealand</t>
  </si>
  <si>
    <t xml:space="preserve">   OA OAPI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</si>
  <si>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</si>
  <si>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</si>
  <si>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</si>
  <si>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</si>
  <si>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</si>
  <si>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>Status Totals By Country  by Quarter from 1/1/2013 to 12/31/2017</t>
  </si>
  <si>
    <t>Stage Totals by Status by Quarter from 1/1/2013 to 12/31/2017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</si>
  <si>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</si>
  <si>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</si>
  <si>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</si>
  <si>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</si>
  <si>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</si>
  <si>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</si>
  <si>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</si>
  <si>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</si>
  <si>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</si>
  <si>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</si>
  <si>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</si>
  <si>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</si>
  <si>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</si>
  <si>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</si>
  <si>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</si>
  <si>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</si>
  <si>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Status by Quarter from 1/1/2013 to 12/31/2017</t>
  </si>
  <si>
    <t>Stage Counts</t>
  </si>
  <si>
    <t>Category Totals by Status by Quarter from 1/1/2013 to 12/31/2017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</si>
  <si>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</si>
  <si>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</si>
  <si>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</si>
  <si>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</si>
  <si>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</si>
  <si>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</si>
  <si>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</si>
  <si>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</si>
  <si>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</si>
  <si>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</si>
  <si>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</si>
  <si>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</si>
  <si>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</si>
  <si>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</si>
  <si>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</si>
  <si>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</si>
  <si>
    <t>Status / Owner Totals by Quarter from 1/1/2013 to 12/31/2017</t>
  </si>
  <si>
    <t xml:space="preserve">   AMY Inc.</t>
  </si>
  <si>
    <t>Owner</t>
  </si>
  <si>
    <t>AMY Inc.</t>
  </si>
  <si>
    <t xml:space="preserve">   Townsquare Pvt. Ltd.</t>
  </si>
  <si>
    <t>Townsquare Pvt. Ltd.</t>
  </si>
  <si>
    <t xml:space="preserve">   Hitechnic Inc.</t>
  </si>
  <si>
    <t>Hitechnic Inc.</t>
  </si>
  <si>
    <t xml:space="preserve">   Sprint Sports, LLC.</t>
  </si>
  <si>
    <t>Sprint Sports, LLC.</t>
  </si>
  <si>
    <t>Country Totals by Status / Owner by Quarter from 1/1/2013 to 12/31/2017</t>
  </si>
  <si>
    <t>By Status / Owner</t>
  </si>
  <si>
    <t>Filed / AMY Inc.</t>
  </si>
  <si>
    <t>Filed / Townsquare Pvt. Ltd.</t>
  </si>
  <si>
    <t>Granted / Hitechnic Inc.</t>
  </si>
  <si>
    <t>Granted / Sprint Sports, LLC.</t>
  </si>
  <si>
    <t>Rejected / Sprint Sports, LLC.</t>
  </si>
  <si>
    <t>Rejected / Townsquare Pvt. Ltd.</t>
  </si>
  <si>
    <t>Stage Totals by Status / Owner by Quarter from 1/1/2013 to 12/31/2017</t>
  </si>
  <si>
    <t>Stage Counts by Status / Owner by Quarter from 1/1/2013 to 12/31/2017</t>
  </si>
  <si>
    <t>Category Totals by Status / Owner by Quarter from 1/1/2013 to 12/31/2017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</si>
</sst>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Status Totals</a:t>
            </a:r>
          </a:p>
        </c:rich>
      </c:tx>
      <c:layout>
        <c:manualLayout>
          <c:xMode val="factor"/>
          <c:yMode val="factor"/>
          <c:x val="-0.41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Totals'!$C$10:$V$10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36165</c:v>
                </c:pt>
                <c:pt idx="7">
                  <c:v>20239</c:v>
                </c:pt>
                <c:pt idx="8">
                  <c:v>963</c:v>
                </c:pt>
                <c:pt idx="9">
                  <c:v>570</c:v>
                </c:pt>
                <c:pt idx="10">
                  <c:v>4547</c:v>
                </c:pt>
                <c:pt idx="11">
                  <c:v>1942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Totals'!$C$12:$V$12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21845</c:v>
                </c:pt>
                <c:pt idx="7">
                  <c:v>2942</c:v>
                </c:pt>
                <c:pt idx="8">
                  <c:v>0</c:v>
                </c:pt>
                <c:pt idx="9">
                  <c:v>0</c:v>
                </c:pt>
                <c:pt idx="10">
                  <c:v>4618</c:v>
                </c:pt>
                <c:pt idx="11">
                  <c:v>25784</c:v>
                </c:pt>
                <c:pt idx="12">
                  <c:v>22696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2090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30"/>
        <c:axId val="39970185"/>
        <c:axId val="24187346"/>
      </c:bar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187346"/>
        <c:crosses val="autoZero"/>
        <c:auto val="1"/>
        <c:lblOffset val="100"/>
        <c:tickLblSkip val="1"/>
        <c:noMultiLvlLbl val="0"/>
      </c:catAx>
      <c:valAx>
        <c:axId val="24187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970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"/>
          <c:y val="0.9325"/>
          <c:w val="0.291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Totals'!$C$10:$V$10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16359523"/>
        <c:axId val="13017980"/>
      </c:bar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017980"/>
        <c:crosses val="autoZero"/>
        <c:auto val="1"/>
        <c:lblOffset val="100"/>
        <c:tickLblSkip val="1"/>
        <c:noMultiLvlLbl val="0"/>
      </c:catAx>
      <c:valAx>
        <c:axId val="13017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35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865"/>
          <c:w val="0.084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68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36165</c:v>
                </c:pt>
                <c:pt idx="7">
                  <c:v>20239</c:v>
                </c:pt>
                <c:pt idx="8">
                  <c:v>963</c:v>
                </c:pt>
                <c:pt idx="9">
                  <c:v>570</c:v>
                </c:pt>
                <c:pt idx="10">
                  <c:v>4547</c:v>
                </c:pt>
                <c:pt idx="11">
                  <c:v>1942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50052957"/>
        <c:axId val="47823430"/>
      </c:bar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052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Totals'!$C$12:$V$12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21845</c:v>
                </c:pt>
                <c:pt idx="7">
                  <c:v>2942</c:v>
                </c:pt>
                <c:pt idx="8">
                  <c:v>0</c:v>
                </c:pt>
                <c:pt idx="9">
                  <c:v>0</c:v>
                </c:pt>
                <c:pt idx="10">
                  <c:v>4618</c:v>
                </c:pt>
                <c:pt idx="11">
                  <c:v>25784</c:v>
                </c:pt>
                <c:pt idx="12">
                  <c:v>22696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2090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27757687"/>
        <c:axId val="48492592"/>
      </c:bar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757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Status</a:t>
            </a:r>
          </a:p>
        </c:rich>
      </c:tx>
      <c:layout>
        <c:manualLayout>
          <c:xMode val="factor"/>
          <c:yMode val="factor"/>
          <c:x val="-0.375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282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'CUS Totals'!$A$10:$A$12</c:f>
              <c:strCache>
                <c:ptCount val="3"/>
                <c:pt idx="0">
                  <c:v>Filed</c:v>
                </c:pt>
                <c:pt idx="1">
                  <c:v>Granted</c:v>
                </c:pt>
                <c:pt idx="2">
                  <c:v>Rejected</c:v>
                </c:pt>
              </c:strCache>
            </c:strRef>
          </c:cat>
          <c:val>
            <c:numRef>
              <c:f>'CUS Totals'!$B$10:$B$12</c:f>
              <c:numCache>
                <c:ptCount val="3"/>
                <c:pt idx="0">
                  <c:v>58533</c:v>
                </c:pt>
                <c:pt idx="1">
                  <c:v>92770</c:v>
                </c:pt>
                <c:pt idx="2">
                  <c:v>97104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43125"/>
          <c:w val="0.1237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5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data'!$A$1:$A$16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BR</c:v>
                </c:pt>
                <c:pt idx="4">
                  <c:v>CL</c:v>
                </c:pt>
                <c:pt idx="5">
                  <c:v>JP</c:v>
                </c:pt>
                <c:pt idx="6">
                  <c:v>RU</c:v>
                </c:pt>
                <c:pt idx="7">
                  <c:v>TR</c:v>
                </c:pt>
                <c:pt idx="8">
                  <c:v>KI</c:v>
                </c:pt>
                <c:pt idx="9">
                  <c:v>BY</c:v>
                </c:pt>
                <c:pt idx="10">
                  <c:v>GB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data'!$B$1:$B$16</c:f>
              <c:numCache>
                <c:ptCount val="16"/>
                <c:pt idx="0">
                  <c:v>14242</c:v>
                </c:pt>
                <c:pt idx="1">
                  <c:v>12766</c:v>
                </c:pt>
                <c:pt idx="2">
                  <c:v>3965</c:v>
                </c:pt>
                <c:pt idx="3">
                  <c:v>3430</c:v>
                </c:pt>
                <c:pt idx="4">
                  <c:v>3327</c:v>
                </c:pt>
                <c:pt idx="5">
                  <c:v>2975</c:v>
                </c:pt>
                <c:pt idx="6">
                  <c:v>2946</c:v>
                </c:pt>
                <c:pt idx="7">
                  <c:v>2812</c:v>
                </c:pt>
                <c:pt idx="8">
                  <c:v>2724</c:v>
                </c:pt>
                <c:pt idx="9">
                  <c:v>2612</c:v>
                </c:pt>
                <c:pt idx="10">
                  <c:v>2550</c:v>
                </c:pt>
                <c:pt idx="11">
                  <c:v>2297</c:v>
                </c:pt>
                <c:pt idx="12">
                  <c:v>1887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33780145"/>
        <c:axId val="35585850"/>
      </c:bar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780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data'!$A$18:$A$27</c:f>
              <c:strCache>
                <c:ptCount val="10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MP</c:v>
                </c:pt>
                <c:pt idx="4">
                  <c:v>EU</c:v>
                </c:pt>
                <c:pt idx="5">
                  <c:v>JP</c:v>
                </c:pt>
                <c:pt idx="6">
                  <c:v>NZ</c:v>
                </c:pt>
                <c:pt idx="7">
                  <c:v>ID</c:v>
                </c:pt>
                <c:pt idx="8">
                  <c:v>OA</c:v>
                </c:pt>
                <c:pt idx="9">
                  <c:v>IN</c:v>
                </c:pt>
              </c:strCache>
            </c:strRef>
          </c:cat>
          <c:val>
            <c:numRef>
              <c:f>'Country Bar data'!$B$18:$B$27</c:f>
              <c:numCache>
                <c:ptCount val="10"/>
                <c:pt idx="0">
                  <c:v>29100</c:v>
                </c:pt>
                <c:pt idx="1">
                  <c:v>16661</c:v>
                </c:pt>
                <c:pt idx="2">
                  <c:v>14623</c:v>
                </c:pt>
                <c:pt idx="3">
                  <c:v>7848</c:v>
                </c:pt>
                <c:pt idx="4">
                  <c:v>6644</c:v>
                </c:pt>
                <c:pt idx="5">
                  <c:v>4279</c:v>
                </c:pt>
                <c:pt idx="6">
                  <c:v>3945</c:v>
                </c:pt>
                <c:pt idx="7">
                  <c:v>3483</c:v>
                </c:pt>
                <c:pt idx="8">
                  <c:v>3231</c:v>
                </c:pt>
                <c:pt idx="9">
                  <c:v>2956</c:v>
                </c:pt>
              </c:numCache>
            </c:numRef>
          </c:val>
        </c:ser>
        <c:gapWidth val="30"/>
        <c:axId val="51837195"/>
        <c:axId val="63881572"/>
      </c:barChart>
      <c:catAx>
        <c:axId val="5183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881572"/>
        <c:crosses val="autoZero"/>
        <c:auto val="1"/>
        <c:lblOffset val="100"/>
        <c:tickLblSkip val="1"/>
        <c:noMultiLvlLbl val="0"/>
      </c:catAx>
      <c:valAx>
        <c:axId val="63881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837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US</c:v>
                </c:pt>
                <c:pt idx="1">
                  <c:v>CL</c:v>
                </c:pt>
                <c:pt idx="2">
                  <c:v>EU</c:v>
                </c:pt>
                <c:pt idx="3">
                  <c:v>GB</c:v>
                </c:pt>
                <c:pt idx="4">
                  <c:v>IN</c:v>
                </c:pt>
                <c:pt idx="5">
                  <c:v>AU</c:v>
                </c:pt>
                <c:pt idx="6">
                  <c:v>JP</c:v>
                </c:pt>
                <c:pt idx="7">
                  <c:v>SG</c:v>
                </c:pt>
                <c:pt idx="8">
                  <c:v>NZ</c:v>
                </c:pt>
                <c:pt idx="9">
                  <c:v>IR</c:v>
                </c:pt>
                <c:pt idx="10">
                  <c:v>IQ</c:v>
                </c:pt>
                <c:pt idx="11">
                  <c:v>ID</c:v>
                </c:pt>
                <c:pt idx="12">
                  <c:v>OA</c:v>
                </c:pt>
                <c:pt idx="13">
                  <c:v>GK</c:v>
                </c:pt>
                <c:pt idx="14">
                  <c:v>TW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15135</c:v>
                </c:pt>
                <c:pt idx="1">
                  <c:v>14662</c:v>
                </c:pt>
                <c:pt idx="2">
                  <c:v>13615</c:v>
                </c:pt>
                <c:pt idx="3">
                  <c:v>13561</c:v>
                </c:pt>
                <c:pt idx="4">
                  <c:v>6320</c:v>
                </c:pt>
                <c:pt idx="5">
                  <c:v>4733</c:v>
                </c:pt>
                <c:pt idx="6">
                  <c:v>4279</c:v>
                </c:pt>
                <c:pt idx="7">
                  <c:v>4176</c:v>
                </c:pt>
                <c:pt idx="8">
                  <c:v>3945</c:v>
                </c:pt>
                <c:pt idx="9">
                  <c:v>3842</c:v>
                </c:pt>
                <c:pt idx="10">
                  <c:v>3794</c:v>
                </c:pt>
                <c:pt idx="11">
                  <c:v>3483</c:v>
                </c:pt>
                <c:pt idx="12">
                  <c:v>3231</c:v>
                </c:pt>
                <c:pt idx="13">
                  <c:v>2328</c:v>
                </c:pt>
                <c:pt idx="14">
                  <c:v>0</c:v>
                </c:pt>
              </c:numCache>
            </c:numRef>
          </c:val>
        </c:ser>
        <c:gapWidth val="30"/>
        <c:axId val="38063237"/>
        <c:axId val="7024814"/>
      </c:bar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024814"/>
        <c:crosses val="autoZero"/>
        <c:auto val="1"/>
        <c:lblOffset val="100"/>
        <c:tickLblSkip val="1"/>
        <c:noMultiLvlLbl val="0"/>
      </c:catAx>
      <c:valAx>
        <c:axId val="7024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063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14" sqref="Z1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2" ht="15">
      <c r="A10" s="2" t="s">
        <v>35</v>
      </c>
      <c r="B10">
        <f>SUM(C10:V10)</f>
        <v>58533</v>
      </c>
      <c r="C10">
        <v>12532</v>
      </c>
      <c r="D10">
        <v>20290</v>
      </c>
      <c r="E10">
        <v>2017</v>
      </c>
      <c r="F10">
        <v>658</v>
      </c>
      <c r="G10">
        <v>1282</v>
      </c>
      <c r="H10">
        <v>950</v>
      </c>
      <c r="I10">
        <v>595</v>
      </c>
      <c r="J10">
        <v>626</v>
      </c>
      <c r="K10">
        <v>0</v>
      </c>
      <c r="L10">
        <v>230</v>
      </c>
      <c r="M10">
        <v>274</v>
      </c>
      <c r="N10">
        <v>14454</v>
      </c>
      <c r="O10">
        <v>2853</v>
      </c>
      <c r="P10">
        <v>0</v>
      </c>
      <c r="Q10">
        <v>0</v>
      </c>
      <c r="R10">
        <v>1298</v>
      </c>
      <c r="S10">
        <v>474</v>
      </c>
      <c r="T10">
        <v>0</v>
      </c>
      <c r="U10">
        <v>0</v>
      </c>
      <c r="V10">
        <v>0</v>
      </c>
      <c r="AA10" s="1" t="s">
        <v>36</v>
      </c>
      <c r="AE10" s="1" t="s">
        <v>37</v>
      </c>
      <c r="AF10" s="1" t="s">
        <v>35</v>
      </c>
    </row>
    <row r="11" spans="1:32" ht="15">
      <c r="A11" s="2" t="s">
        <v>38</v>
      </c>
      <c r="B11">
        <f>SUM(C11:V11)</f>
        <v>92770</v>
      </c>
      <c r="C11">
        <v>0</v>
      </c>
      <c r="D11">
        <v>0</v>
      </c>
      <c r="E11">
        <v>0</v>
      </c>
      <c r="F11">
        <v>0</v>
      </c>
      <c r="G11">
        <v>13884</v>
      </c>
      <c r="H11">
        <v>14460</v>
      </c>
      <c r="I11">
        <v>36165</v>
      </c>
      <c r="J11">
        <v>20239</v>
      </c>
      <c r="K11">
        <v>963</v>
      </c>
      <c r="L11">
        <v>570</v>
      </c>
      <c r="M11">
        <v>4547</v>
      </c>
      <c r="N11">
        <v>1942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36</v>
      </c>
      <c r="AE11" s="1" t="s">
        <v>37</v>
      </c>
      <c r="AF11" s="1" t="s">
        <v>38</v>
      </c>
    </row>
    <row r="12" spans="1:32" ht="15">
      <c r="A12" s="2" t="s">
        <v>39</v>
      </c>
      <c r="B12">
        <f>SUM(C12:V12)</f>
        <v>97104</v>
      </c>
      <c r="C12">
        <v>0</v>
      </c>
      <c r="D12">
        <v>0</v>
      </c>
      <c r="E12">
        <v>0</v>
      </c>
      <c r="F12">
        <v>0</v>
      </c>
      <c r="G12">
        <v>0</v>
      </c>
      <c r="H12">
        <v>14460</v>
      </c>
      <c r="I12">
        <v>21845</v>
      </c>
      <c r="J12">
        <v>2942</v>
      </c>
      <c r="K12">
        <v>0</v>
      </c>
      <c r="L12">
        <v>0</v>
      </c>
      <c r="M12">
        <v>4618</v>
      </c>
      <c r="N12">
        <v>25784</v>
      </c>
      <c r="O12">
        <v>22696</v>
      </c>
      <c r="P12">
        <v>446</v>
      </c>
      <c r="Q12">
        <v>0</v>
      </c>
      <c r="R12">
        <v>2223</v>
      </c>
      <c r="S12">
        <v>2090</v>
      </c>
      <c r="T12">
        <v>0</v>
      </c>
      <c r="U12">
        <v>0</v>
      </c>
      <c r="V12">
        <v>0</v>
      </c>
      <c r="AA12" s="1" t="s">
        <v>36</v>
      </c>
      <c r="AE12" s="1" t="s">
        <v>37</v>
      </c>
      <c r="AF12" s="1" t="s">
        <v>39</v>
      </c>
    </row>
    <row r="14" spans="1:31" ht="15">
      <c r="A14" s="8" t="s">
        <v>13</v>
      </c>
      <c r="B14" s="9">
        <f>SUM(C14:V14)</f>
        <v>248407</v>
      </c>
      <c r="C14" s="9">
        <v>12532</v>
      </c>
      <c r="D14" s="9">
        <v>20290</v>
      </c>
      <c r="E14" s="9">
        <v>2017</v>
      </c>
      <c r="F14" s="9">
        <v>658</v>
      </c>
      <c r="G14" s="9">
        <v>15166</v>
      </c>
      <c r="H14" s="9">
        <v>29870</v>
      </c>
      <c r="I14" s="9">
        <v>58605</v>
      </c>
      <c r="J14" s="9">
        <v>23807</v>
      </c>
      <c r="K14" s="9">
        <v>963</v>
      </c>
      <c r="L14" s="9">
        <v>800</v>
      </c>
      <c r="M14" s="9">
        <v>9439</v>
      </c>
      <c r="N14" s="9">
        <v>42180</v>
      </c>
      <c r="O14" s="9">
        <v>25549</v>
      </c>
      <c r="P14" s="9">
        <v>446</v>
      </c>
      <c r="Q14" s="9">
        <v>0</v>
      </c>
      <c r="R14" s="9">
        <v>3521</v>
      </c>
      <c r="S14" s="9">
        <v>2564</v>
      </c>
      <c r="T14" s="9">
        <v>0</v>
      </c>
      <c r="U14" s="9">
        <v>0</v>
      </c>
      <c r="V14" s="9">
        <v>0</v>
      </c>
      <c r="AA14" s="1" t="s">
        <v>40</v>
      </c>
      <c r="AE14" s="1" t="s">
        <v>37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6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172</v>
      </c>
    </row>
    <row r="5" ht="15">
      <c r="A5" s="5" t="s">
        <v>11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9" ht="15">
      <c r="A9" s="2" t="s">
        <v>35</v>
      </c>
    </row>
    <row r="10" spans="1:34" ht="15">
      <c r="A10" s="1" t="s">
        <v>173</v>
      </c>
      <c r="B10">
        <f>SUM(C10:V10)</f>
        <v>39454</v>
      </c>
      <c r="C10">
        <v>12532</v>
      </c>
      <c r="D10">
        <v>20290</v>
      </c>
      <c r="E10">
        <v>2017</v>
      </c>
      <c r="F10">
        <v>658</v>
      </c>
      <c r="G10">
        <v>1282</v>
      </c>
      <c r="H10">
        <v>950</v>
      </c>
      <c r="I10">
        <v>595</v>
      </c>
      <c r="J10">
        <v>626</v>
      </c>
      <c r="K10">
        <v>0</v>
      </c>
      <c r="L10">
        <v>230</v>
      </c>
      <c r="M10">
        <v>274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36</v>
      </c>
      <c r="AE10" s="1" t="s">
        <v>37</v>
      </c>
      <c r="AF10" s="1" t="s">
        <v>35</v>
      </c>
      <c r="AG10" s="1" t="s">
        <v>174</v>
      </c>
      <c r="AH10" s="1" t="s">
        <v>175</v>
      </c>
    </row>
    <row r="11" spans="1:34" ht="15">
      <c r="A11" s="1" t="s">
        <v>176</v>
      </c>
      <c r="B11">
        <f>SUM(C11:V11)</f>
        <v>19079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14454</v>
      </c>
      <c r="O11">
        <v>2853</v>
      </c>
      <c r="P11">
        <v>0</v>
      </c>
      <c r="Q11">
        <v>0</v>
      </c>
      <c r="R11">
        <v>1298</v>
      </c>
      <c r="S11">
        <v>474</v>
      </c>
      <c r="T11">
        <v>0</v>
      </c>
      <c r="U11">
        <v>0</v>
      </c>
      <c r="V11">
        <v>0</v>
      </c>
      <c r="AA11" s="1" t="s">
        <v>36</v>
      </c>
      <c r="AE11" s="1" t="s">
        <v>37</v>
      </c>
      <c r="AF11" s="1" t="s">
        <v>35</v>
      </c>
      <c r="AG11" s="1" t="s">
        <v>174</v>
      </c>
      <c r="AH11" s="1" t="s">
        <v>177</v>
      </c>
    </row>
    <row r="12" spans="1:33" ht="15">
      <c r="A12" s="10" t="s">
        <v>121</v>
      </c>
      <c r="B12" s="9">
        <f>SUM(C12:V12)</f>
        <v>58533</v>
      </c>
      <c r="C12" s="9">
        <v>12532</v>
      </c>
      <c r="D12" s="9">
        <v>20290</v>
      </c>
      <c r="E12" s="9">
        <v>2017</v>
      </c>
      <c r="F12" s="9">
        <v>658</v>
      </c>
      <c r="G12" s="9">
        <v>1282</v>
      </c>
      <c r="H12" s="9">
        <v>950</v>
      </c>
      <c r="I12" s="9">
        <v>595</v>
      </c>
      <c r="J12" s="9">
        <v>626</v>
      </c>
      <c r="K12" s="9">
        <v>0</v>
      </c>
      <c r="L12" s="9">
        <v>230</v>
      </c>
      <c r="M12" s="9">
        <v>274</v>
      </c>
      <c r="N12" s="9">
        <v>14454</v>
      </c>
      <c r="O12" s="9">
        <v>2853</v>
      </c>
      <c r="P12" s="9">
        <v>0</v>
      </c>
      <c r="Q12" s="9">
        <v>0</v>
      </c>
      <c r="R12" s="9">
        <v>1298</v>
      </c>
      <c r="S12" s="9">
        <v>474</v>
      </c>
      <c r="T12" s="9">
        <v>0</v>
      </c>
      <c r="U12" s="9">
        <v>0</v>
      </c>
      <c r="V12" s="9">
        <v>0</v>
      </c>
      <c r="AA12" s="1" t="s">
        <v>40</v>
      </c>
      <c r="AE12" s="1" t="s">
        <v>37</v>
      </c>
      <c r="AG12" s="1" t="s">
        <v>174</v>
      </c>
    </row>
    <row r="14" ht="15">
      <c r="A14" s="2" t="s">
        <v>38</v>
      </c>
    </row>
    <row r="15" spans="1:34" ht="15">
      <c r="A15" s="1" t="s">
        <v>178</v>
      </c>
      <c r="B15">
        <f>SUM(C15:V15)</f>
        <v>34399</v>
      </c>
      <c r="C15">
        <v>0</v>
      </c>
      <c r="D15">
        <v>0</v>
      </c>
      <c r="E15">
        <v>0</v>
      </c>
      <c r="F15">
        <v>0</v>
      </c>
      <c r="G15">
        <v>13884</v>
      </c>
      <c r="H15">
        <v>0</v>
      </c>
      <c r="I15">
        <v>18327</v>
      </c>
      <c r="J15">
        <v>0</v>
      </c>
      <c r="K15">
        <v>739</v>
      </c>
      <c r="L15">
        <v>0</v>
      </c>
      <c r="M15">
        <v>1449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AA15" s="1" t="s">
        <v>36</v>
      </c>
      <c r="AE15" s="1" t="s">
        <v>37</v>
      </c>
      <c r="AF15" s="1" t="s">
        <v>38</v>
      </c>
      <c r="AG15" s="1" t="s">
        <v>174</v>
      </c>
      <c r="AH15" s="1" t="s">
        <v>179</v>
      </c>
    </row>
    <row r="16" spans="1:34" ht="15">
      <c r="A16" s="1" t="s">
        <v>180</v>
      </c>
      <c r="B16">
        <f>SUM(C16:V16)</f>
        <v>58371</v>
      </c>
      <c r="C16">
        <v>0</v>
      </c>
      <c r="D16">
        <v>0</v>
      </c>
      <c r="E16">
        <v>0</v>
      </c>
      <c r="F16">
        <v>0</v>
      </c>
      <c r="G16">
        <v>0</v>
      </c>
      <c r="H16">
        <v>14460</v>
      </c>
      <c r="I16">
        <v>17838</v>
      </c>
      <c r="J16">
        <v>20239</v>
      </c>
      <c r="K16">
        <v>224</v>
      </c>
      <c r="L16">
        <v>570</v>
      </c>
      <c r="M16">
        <v>3098</v>
      </c>
      <c r="N16">
        <v>1942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36</v>
      </c>
      <c r="AE16" s="1" t="s">
        <v>37</v>
      </c>
      <c r="AF16" s="1" t="s">
        <v>38</v>
      </c>
      <c r="AG16" s="1" t="s">
        <v>174</v>
      </c>
      <c r="AH16" s="1" t="s">
        <v>181</v>
      </c>
    </row>
    <row r="17" spans="1:33" ht="15">
      <c r="A17" s="10" t="s">
        <v>121</v>
      </c>
      <c r="B17" s="9">
        <f>SUM(C17:V17)</f>
        <v>92770</v>
      </c>
      <c r="C17" s="9">
        <v>0</v>
      </c>
      <c r="D17" s="9">
        <v>0</v>
      </c>
      <c r="E17" s="9">
        <v>0</v>
      </c>
      <c r="F17" s="9">
        <v>0</v>
      </c>
      <c r="G17" s="9">
        <v>13884</v>
      </c>
      <c r="H17" s="9">
        <v>14460</v>
      </c>
      <c r="I17" s="9">
        <v>36165</v>
      </c>
      <c r="J17" s="9">
        <v>20239</v>
      </c>
      <c r="K17" s="9">
        <v>963</v>
      </c>
      <c r="L17" s="9">
        <v>570</v>
      </c>
      <c r="M17" s="9">
        <v>4547</v>
      </c>
      <c r="N17" s="9">
        <v>1942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AA17" s="1" t="s">
        <v>40</v>
      </c>
      <c r="AE17" s="1" t="s">
        <v>37</v>
      </c>
      <c r="AG17" s="1" t="s">
        <v>174</v>
      </c>
    </row>
    <row r="19" ht="15">
      <c r="A19" s="2" t="s">
        <v>39</v>
      </c>
    </row>
    <row r="20" spans="1:34" ht="15">
      <c r="A20" s="1" t="s">
        <v>180</v>
      </c>
      <c r="B20">
        <f>SUM(C20:V20)</f>
        <v>44406</v>
      </c>
      <c r="C20">
        <v>0</v>
      </c>
      <c r="D20">
        <v>0</v>
      </c>
      <c r="E20">
        <v>0</v>
      </c>
      <c r="F20">
        <v>0</v>
      </c>
      <c r="G20">
        <v>0</v>
      </c>
      <c r="H20">
        <v>14460</v>
      </c>
      <c r="I20">
        <v>21845</v>
      </c>
      <c r="J20">
        <v>2942</v>
      </c>
      <c r="K20">
        <v>0</v>
      </c>
      <c r="L20">
        <v>0</v>
      </c>
      <c r="M20">
        <v>4618</v>
      </c>
      <c r="N20">
        <v>541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E20" s="1" t="s">
        <v>37</v>
      </c>
      <c r="AF20" s="1" t="s">
        <v>39</v>
      </c>
      <c r="AG20" s="1" t="s">
        <v>174</v>
      </c>
      <c r="AH20" s="1" t="s">
        <v>181</v>
      </c>
    </row>
    <row r="21" spans="1:34" ht="15">
      <c r="A21" s="1" t="s">
        <v>176</v>
      </c>
      <c r="B21">
        <f>SUM(C21:V21)</f>
        <v>52698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25243</v>
      </c>
      <c r="O21">
        <v>22696</v>
      </c>
      <c r="P21">
        <v>446</v>
      </c>
      <c r="Q21">
        <v>0</v>
      </c>
      <c r="R21">
        <v>2223</v>
      </c>
      <c r="S21">
        <v>2090</v>
      </c>
      <c r="T21">
        <v>0</v>
      </c>
      <c r="U21">
        <v>0</v>
      </c>
      <c r="V21">
        <v>0</v>
      </c>
      <c r="AA21" s="1" t="s">
        <v>36</v>
      </c>
      <c r="AE21" s="1" t="s">
        <v>37</v>
      </c>
      <c r="AF21" s="1" t="s">
        <v>39</v>
      </c>
      <c r="AG21" s="1" t="s">
        <v>174</v>
      </c>
      <c r="AH21" s="1" t="s">
        <v>177</v>
      </c>
    </row>
    <row r="22" spans="1:33" ht="15">
      <c r="A22" s="10" t="s">
        <v>121</v>
      </c>
      <c r="B22" s="9">
        <f>SUM(C22:V22)</f>
        <v>97104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14460</v>
      </c>
      <c r="I22" s="9">
        <v>21845</v>
      </c>
      <c r="J22" s="9">
        <v>2942</v>
      </c>
      <c r="K22" s="9">
        <v>0</v>
      </c>
      <c r="L22" s="9">
        <v>0</v>
      </c>
      <c r="M22" s="9">
        <v>4618</v>
      </c>
      <c r="N22" s="9">
        <v>25784</v>
      </c>
      <c r="O22" s="9">
        <v>22696</v>
      </c>
      <c r="P22" s="9">
        <v>446</v>
      </c>
      <c r="Q22" s="9">
        <v>0</v>
      </c>
      <c r="R22" s="9">
        <v>2223</v>
      </c>
      <c r="S22" s="9">
        <v>2090</v>
      </c>
      <c r="T22" s="9">
        <v>0</v>
      </c>
      <c r="U22" s="9">
        <v>0</v>
      </c>
      <c r="V22" s="9">
        <v>0</v>
      </c>
      <c r="AA22" s="1" t="s">
        <v>40</v>
      </c>
      <c r="AE22" s="1" t="s">
        <v>37</v>
      </c>
      <c r="AG22" s="1" t="s">
        <v>174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182</v>
      </c>
    </row>
    <row r="5" ht="15">
      <c r="A5" s="5" t="s">
        <v>11</v>
      </c>
    </row>
    <row r="7" ht="15.75">
      <c r="A7" s="6" t="s">
        <v>44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45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B10" s="1" t="s">
        <v>47</v>
      </c>
      <c r="AE10" s="1" t="s">
        <v>37</v>
      </c>
      <c r="AG10" s="1" t="s">
        <v>174</v>
      </c>
    </row>
    <row r="11" spans="1:33" ht="15">
      <c r="A11" s="2" t="s">
        <v>48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  <c r="AA11" s="1" t="s">
        <v>46</v>
      </c>
      <c r="AB11" s="1" t="s">
        <v>49</v>
      </c>
      <c r="AE11" s="1" t="s">
        <v>37</v>
      </c>
      <c r="AG11" s="1" t="s">
        <v>174</v>
      </c>
    </row>
    <row r="12" spans="1:33" ht="15">
      <c r="A12" s="2" t="s">
        <v>50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AA12" s="1" t="s">
        <v>46</v>
      </c>
      <c r="AB12" s="1" t="s">
        <v>51</v>
      </c>
      <c r="AE12" s="1" t="s">
        <v>37</v>
      </c>
      <c r="AG12" s="1" t="s">
        <v>174</v>
      </c>
    </row>
    <row r="13" spans="1:33" ht="15">
      <c r="A13" s="2" t="s">
        <v>52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B13" s="1" t="s">
        <v>53</v>
      </c>
      <c r="AE13" s="1" t="s">
        <v>37</v>
      </c>
      <c r="AG13" s="1" t="s">
        <v>174</v>
      </c>
    </row>
    <row r="14" spans="1:33" ht="15">
      <c r="A14" s="2" t="s">
        <v>54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  <c r="AA14" s="1" t="s">
        <v>46</v>
      </c>
      <c r="AB14" s="1" t="s">
        <v>55</v>
      </c>
      <c r="AE14" s="1" t="s">
        <v>37</v>
      </c>
      <c r="AG14" s="1" t="s">
        <v>174</v>
      </c>
    </row>
    <row r="15" spans="1:33" ht="15">
      <c r="A15" s="2" t="s">
        <v>56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  <c r="AA15" s="1" t="s">
        <v>46</v>
      </c>
      <c r="AB15" s="1" t="s">
        <v>57</v>
      </c>
      <c r="AE15" s="1" t="s">
        <v>37</v>
      </c>
      <c r="AG15" s="1" t="s">
        <v>174</v>
      </c>
    </row>
    <row r="16" spans="1:33" ht="15">
      <c r="A16" s="2" t="s">
        <v>58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46</v>
      </c>
      <c r="AB16" s="1" t="s">
        <v>59</v>
      </c>
      <c r="AE16" s="1" t="s">
        <v>37</v>
      </c>
      <c r="AG16" s="1" t="s">
        <v>174</v>
      </c>
    </row>
    <row r="17" spans="1:33" ht="15">
      <c r="A17" s="2" t="s">
        <v>60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AA17" s="1" t="s">
        <v>46</v>
      </c>
      <c r="AB17" s="1" t="s">
        <v>61</v>
      </c>
      <c r="AE17" s="1" t="s">
        <v>37</v>
      </c>
      <c r="AG17" s="1" t="s">
        <v>174</v>
      </c>
    </row>
    <row r="18" spans="1:33" ht="15">
      <c r="A18" s="2" t="s">
        <v>62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  <c r="AA18" s="1" t="s">
        <v>46</v>
      </c>
      <c r="AB18" s="1" t="s">
        <v>63</v>
      </c>
      <c r="AE18" s="1" t="s">
        <v>37</v>
      </c>
      <c r="AG18" s="1" t="s">
        <v>174</v>
      </c>
    </row>
    <row r="19" spans="1:33" ht="15">
      <c r="A19" s="2" t="s">
        <v>64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46</v>
      </c>
      <c r="AB19" s="1" t="s">
        <v>65</v>
      </c>
      <c r="AE19" s="1" t="s">
        <v>37</v>
      </c>
      <c r="AG19" s="1" t="s">
        <v>174</v>
      </c>
    </row>
    <row r="20" spans="1:33" ht="15">
      <c r="A20" s="2" t="s">
        <v>66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46</v>
      </c>
      <c r="AB20" s="1" t="s">
        <v>67</v>
      </c>
      <c r="AE20" s="1" t="s">
        <v>37</v>
      </c>
      <c r="AG20" s="1" t="s">
        <v>174</v>
      </c>
    </row>
    <row r="21" spans="1:33" ht="15">
      <c r="A21" s="2" t="s">
        <v>68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46</v>
      </c>
      <c r="AB21" s="1" t="s">
        <v>69</v>
      </c>
      <c r="AE21" s="1" t="s">
        <v>37</v>
      </c>
      <c r="AG21" s="1" t="s">
        <v>174</v>
      </c>
    </row>
    <row r="22" spans="1:33" ht="15">
      <c r="A22" s="2" t="s">
        <v>70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  <c r="AA22" s="1" t="s">
        <v>46</v>
      </c>
      <c r="AB22" s="1" t="s">
        <v>71</v>
      </c>
      <c r="AE22" s="1" t="s">
        <v>37</v>
      </c>
      <c r="AG22" s="1" t="s">
        <v>174</v>
      </c>
    </row>
    <row r="23" spans="1:33" ht="15">
      <c r="A23" s="2" t="s">
        <v>72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  <c r="AA23" s="1" t="s">
        <v>46</v>
      </c>
      <c r="AB23" s="1" t="s">
        <v>73</v>
      </c>
      <c r="AE23" s="1" t="s">
        <v>37</v>
      </c>
      <c r="AG23" s="1" t="s">
        <v>174</v>
      </c>
    </row>
    <row r="24" spans="1:33" ht="15">
      <c r="A24" s="2" t="s">
        <v>74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  <c r="AA24" s="1" t="s">
        <v>46</v>
      </c>
      <c r="AB24" s="1" t="s">
        <v>75</v>
      </c>
      <c r="AE24" s="1" t="s">
        <v>37</v>
      </c>
      <c r="AG24" s="1" t="s">
        <v>174</v>
      </c>
    </row>
    <row r="25" spans="1:33" ht="15">
      <c r="A25" s="2" t="s">
        <v>76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46</v>
      </c>
      <c r="AB25" s="1" t="s">
        <v>77</v>
      </c>
      <c r="AE25" s="1" t="s">
        <v>37</v>
      </c>
      <c r="AG25" s="1" t="s">
        <v>174</v>
      </c>
    </row>
    <row r="26" spans="1:33" ht="15">
      <c r="A26" s="2" t="s">
        <v>78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46</v>
      </c>
      <c r="AB26" s="1" t="s">
        <v>79</v>
      </c>
      <c r="AE26" s="1" t="s">
        <v>37</v>
      </c>
      <c r="AG26" s="1" t="s">
        <v>174</v>
      </c>
    </row>
    <row r="27" spans="1:33" ht="15">
      <c r="A27" s="2" t="s">
        <v>80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46</v>
      </c>
      <c r="AB27" s="1" t="s">
        <v>81</v>
      </c>
      <c r="AE27" s="1" t="s">
        <v>37</v>
      </c>
      <c r="AG27" s="1" t="s">
        <v>174</v>
      </c>
    </row>
    <row r="28" spans="1:33" ht="15">
      <c r="A28" s="2" t="s">
        <v>82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46</v>
      </c>
      <c r="AB28" s="1" t="s">
        <v>83</v>
      </c>
      <c r="AE28" s="1" t="s">
        <v>37</v>
      </c>
      <c r="AG28" s="1" t="s">
        <v>174</v>
      </c>
    </row>
    <row r="29" spans="1:33" ht="15">
      <c r="A29" s="2" t="s">
        <v>84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46</v>
      </c>
      <c r="AB29" s="1" t="s">
        <v>85</v>
      </c>
      <c r="AE29" s="1" t="s">
        <v>37</v>
      </c>
      <c r="AG29" s="1" t="s">
        <v>174</v>
      </c>
    </row>
    <row r="30" spans="1:33" ht="15">
      <c r="A30" s="2" t="s">
        <v>86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46</v>
      </c>
      <c r="AB30" s="1" t="s">
        <v>87</v>
      </c>
      <c r="AE30" s="1" t="s">
        <v>37</v>
      </c>
      <c r="AG30" s="1" t="s">
        <v>174</v>
      </c>
    </row>
    <row r="31" spans="1:33" ht="15">
      <c r="A31" s="2" t="s">
        <v>88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46</v>
      </c>
      <c r="AB31" s="1" t="s">
        <v>89</v>
      </c>
      <c r="AE31" s="1" t="s">
        <v>37</v>
      </c>
      <c r="AG31" s="1" t="s">
        <v>174</v>
      </c>
    </row>
    <row r="32" spans="1:33" ht="15">
      <c r="A32" s="2" t="s">
        <v>90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46</v>
      </c>
      <c r="AB32" s="1" t="s">
        <v>91</v>
      </c>
      <c r="AE32" s="1" t="s">
        <v>37</v>
      </c>
      <c r="AG32" s="1" t="s">
        <v>174</v>
      </c>
    </row>
    <row r="33" spans="1:33" ht="15">
      <c r="A33" s="2" t="s">
        <v>92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  <c r="AA33" s="1" t="s">
        <v>46</v>
      </c>
      <c r="AB33" s="1" t="s">
        <v>93</v>
      </c>
      <c r="AE33" s="1" t="s">
        <v>37</v>
      </c>
      <c r="AG33" s="1" t="s">
        <v>174</v>
      </c>
    </row>
    <row r="34" spans="1:33" ht="15">
      <c r="A34" s="2" t="s">
        <v>94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46</v>
      </c>
      <c r="AB34" s="1" t="s">
        <v>95</v>
      </c>
      <c r="AE34" s="1" t="s">
        <v>37</v>
      </c>
      <c r="AG34" s="1" t="s">
        <v>174</v>
      </c>
    </row>
    <row r="35" spans="1:33" ht="15">
      <c r="A35" s="2" t="s">
        <v>96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46</v>
      </c>
      <c r="AB35" s="1" t="s">
        <v>97</v>
      </c>
      <c r="AE35" s="1" t="s">
        <v>37</v>
      </c>
      <c r="AG35" s="1" t="s">
        <v>174</v>
      </c>
    </row>
    <row r="36" spans="1:33" ht="15">
      <c r="A36" s="2" t="s">
        <v>98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46</v>
      </c>
      <c r="AB36" s="1" t="s">
        <v>99</v>
      </c>
      <c r="AE36" s="1" t="s">
        <v>37</v>
      </c>
      <c r="AG36" s="1" t="s">
        <v>174</v>
      </c>
    </row>
    <row r="37" spans="1:33" ht="15">
      <c r="A37" s="2" t="s">
        <v>100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46</v>
      </c>
      <c r="AB37" s="1" t="s">
        <v>101</v>
      </c>
      <c r="AE37" s="1" t="s">
        <v>37</v>
      </c>
      <c r="AG37" s="1" t="s">
        <v>174</v>
      </c>
    </row>
    <row r="38" spans="1:33" ht="15">
      <c r="A38" s="2" t="s">
        <v>102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46</v>
      </c>
      <c r="AB38" s="1" t="s">
        <v>103</v>
      </c>
      <c r="AE38" s="1" t="s">
        <v>37</v>
      </c>
      <c r="AG38" s="1" t="s">
        <v>174</v>
      </c>
    </row>
    <row r="40" spans="1:33" ht="15">
      <c r="A40" s="8" t="s">
        <v>13</v>
      </c>
      <c r="B40" s="9">
        <f>SUM(C40:V40)</f>
        <v>248407</v>
      </c>
      <c r="C40" s="9">
        <v>12532</v>
      </c>
      <c r="D40" s="9">
        <v>20290</v>
      </c>
      <c r="E40" s="9">
        <v>2017</v>
      </c>
      <c r="F40" s="9">
        <v>658</v>
      </c>
      <c r="G40" s="9">
        <v>15166</v>
      </c>
      <c r="H40" s="9">
        <v>29870</v>
      </c>
      <c r="I40" s="9">
        <v>58605</v>
      </c>
      <c r="J40" s="9">
        <v>23807</v>
      </c>
      <c r="K40" s="9">
        <v>963</v>
      </c>
      <c r="L40" s="9">
        <v>800</v>
      </c>
      <c r="M40" s="9">
        <v>9439</v>
      </c>
      <c r="N40" s="9">
        <v>42180</v>
      </c>
      <c r="O40" s="9">
        <v>25549</v>
      </c>
      <c r="P40" s="9">
        <v>446</v>
      </c>
      <c r="Q40" s="9">
        <v>0</v>
      </c>
      <c r="R40" s="9">
        <v>3521</v>
      </c>
      <c r="S40" s="9">
        <v>2564</v>
      </c>
      <c r="T40" s="9">
        <v>0</v>
      </c>
      <c r="U40" s="9">
        <v>0</v>
      </c>
      <c r="V40" s="9">
        <v>0</v>
      </c>
      <c r="AA40" s="1" t="s">
        <v>40</v>
      </c>
      <c r="AE40" s="1" t="s">
        <v>37</v>
      </c>
      <c r="AG40" s="1" t="s">
        <v>174</v>
      </c>
    </row>
    <row r="42" ht="15.75">
      <c r="A42" s="6" t="s">
        <v>183</v>
      </c>
    </row>
    <row r="43" ht="15">
      <c r="A43" s="2" t="s">
        <v>184</v>
      </c>
    </row>
    <row r="44" spans="1:34" ht="15">
      <c r="A44" s="1" t="s">
        <v>106</v>
      </c>
      <c r="B44">
        <f aca="true" t="shared" si="1" ref="B44:B58">SUM(C44:V44)</f>
        <v>12766</v>
      </c>
      <c r="C44">
        <v>12532</v>
      </c>
      <c r="D44">
        <v>0</v>
      </c>
      <c r="E44">
        <v>0</v>
      </c>
      <c r="F44">
        <v>234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B44" s="1" t="s">
        <v>51</v>
      </c>
      <c r="AE44" s="1" t="s">
        <v>37</v>
      </c>
      <c r="AF44" s="1" t="s">
        <v>35</v>
      </c>
      <c r="AG44" s="1" t="s">
        <v>174</v>
      </c>
      <c r="AH44" s="1" t="s">
        <v>175</v>
      </c>
    </row>
    <row r="45" spans="1:34" ht="15">
      <c r="A45" s="1" t="s">
        <v>107</v>
      </c>
      <c r="B45">
        <f t="shared" si="1"/>
        <v>2612</v>
      </c>
      <c r="C45">
        <v>0</v>
      </c>
      <c r="D45">
        <v>0</v>
      </c>
      <c r="E45">
        <v>2017</v>
      </c>
      <c r="F45">
        <v>0</v>
      </c>
      <c r="G45">
        <v>0</v>
      </c>
      <c r="H45">
        <v>0</v>
      </c>
      <c r="I45">
        <v>595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B45" s="1" t="s">
        <v>53</v>
      </c>
      <c r="AE45" s="1" t="s">
        <v>37</v>
      </c>
      <c r="AF45" s="1" t="s">
        <v>35</v>
      </c>
      <c r="AG45" s="1" t="s">
        <v>174</v>
      </c>
      <c r="AH45" s="1" t="s">
        <v>175</v>
      </c>
    </row>
    <row r="46" spans="1:34" ht="15">
      <c r="A46" s="1" t="s">
        <v>109</v>
      </c>
      <c r="B46">
        <f t="shared" si="1"/>
        <v>1920</v>
      </c>
      <c r="C46">
        <v>0</v>
      </c>
      <c r="D46">
        <v>1646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274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B46" s="1" t="s">
        <v>57</v>
      </c>
      <c r="AE46" s="1" t="s">
        <v>37</v>
      </c>
      <c r="AF46" s="1" t="s">
        <v>35</v>
      </c>
      <c r="AG46" s="1" t="s">
        <v>174</v>
      </c>
      <c r="AH46" s="1" t="s">
        <v>175</v>
      </c>
    </row>
    <row r="47" spans="1:34" ht="15">
      <c r="A47" s="1" t="s">
        <v>110</v>
      </c>
      <c r="B47">
        <f t="shared" si="1"/>
        <v>2550</v>
      </c>
      <c r="C47">
        <v>0</v>
      </c>
      <c r="D47">
        <v>2126</v>
      </c>
      <c r="E47">
        <v>0</v>
      </c>
      <c r="F47">
        <v>424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B47" s="1" t="s">
        <v>63</v>
      </c>
      <c r="AE47" s="1" t="s">
        <v>37</v>
      </c>
      <c r="AF47" s="1" t="s">
        <v>35</v>
      </c>
      <c r="AG47" s="1" t="s">
        <v>174</v>
      </c>
      <c r="AH47" s="1" t="s">
        <v>175</v>
      </c>
    </row>
    <row r="48" spans="1:34" ht="15">
      <c r="A48" s="1" t="s">
        <v>111</v>
      </c>
      <c r="B48">
        <f t="shared" si="1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B48" s="1" t="s">
        <v>67</v>
      </c>
      <c r="AE48" s="1" t="s">
        <v>37</v>
      </c>
      <c r="AF48" s="1" t="s">
        <v>35</v>
      </c>
      <c r="AG48" s="1" t="s">
        <v>174</v>
      </c>
      <c r="AH48" s="1" t="s">
        <v>175</v>
      </c>
    </row>
    <row r="49" spans="1:34" ht="15">
      <c r="A49" s="1" t="s">
        <v>112</v>
      </c>
      <c r="B49">
        <f t="shared" si="1"/>
        <v>2975</v>
      </c>
      <c r="C49">
        <v>0</v>
      </c>
      <c r="D49">
        <v>2349</v>
      </c>
      <c r="E49">
        <v>0</v>
      </c>
      <c r="F49">
        <v>0</v>
      </c>
      <c r="G49">
        <v>0</v>
      </c>
      <c r="H49">
        <v>0</v>
      </c>
      <c r="I49">
        <v>0</v>
      </c>
      <c r="J49">
        <v>626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AA49" s="1" t="s">
        <v>36</v>
      </c>
      <c r="AB49" s="1" t="s">
        <v>77</v>
      </c>
      <c r="AE49" s="1" t="s">
        <v>37</v>
      </c>
      <c r="AF49" s="1" t="s">
        <v>35</v>
      </c>
      <c r="AG49" s="1" t="s">
        <v>174</v>
      </c>
      <c r="AH49" s="1" t="s">
        <v>175</v>
      </c>
    </row>
    <row r="50" spans="1:34" ht="15">
      <c r="A50" s="1" t="s">
        <v>113</v>
      </c>
      <c r="B50">
        <f t="shared" si="1"/>
        <v>2724</v>
      </c>
      <c r="C50">
        <v>0</v>
      </c>
      <c r="D50">
        <v>2494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230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AA50" s="1" t="s">
        <v>36</v>
      </c>
      <c r="AB50" s="1" t="s">
        <v>79</v>
      </c>
      <c r="AE50" s="1" t="s">
        <v>37</v>
      </c>
      <c r="AF50" s="1" t="s">
        <v>35</v>
      </c>
      <c r="AG50" s="1" t="s">
        <v>174</v>
      </c>
      <c r="AH50" s="1" t="s">
        <v>175</v>
      </c>
    </row>
    <row r="51" spans="1:34" ht="15">
      <c r="A51" s="1" t="s">
        <v>114</v>
      </c>
      <c r="B51">
        <f t="shared" si="1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B51" s="1" t="s">
        <v>81</v>
      </c>
      <c r="AE51" s="1" t="s">
        <v>37</v>
      </c>
      <c r="AF51" s="1" t="s">
        <v>35</v>
      </c>
      <c r="AG51" s="1" t="s">
        <v>174</v>
      </c>
      <c r="AH51" s="1" t="s">
        <v>175</v>
      </c>
    </row>
    <row r="52" spans="1:34" ht="15">
      <c r="A52" s="1" t="s">
        <v>115</v>
      </c>
      <c r="B52">
        <f t="shared" si="1"/>
        <v>2297</v>
      </c>
      <c r="C52">
        <v>0</v>
      </c>
      <c r="D52">
        <v>2022</v>
      </c>
      <c r="E52">
        <v>0</v>
      </c>
      <c r="F52">
        <v>0</v>
      </c>
      <c r="G52">
        <v>0</v>
      </c>
      <c r="H52">
        <v>275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B52" s="1" t="s">
        <v>85</v>
      </c>
      <c r="AE52" s="1" t="s">
        <v>37</v>
      </c>
      <c r="AF52" s="1" t="s">
        <v>35</v>
      </c>
      <c r="AG52" s="1" t="s">
        <v>174</v>
      </c>
      <c r="AH52" s="1" t="s">
        <v>175</v>
      </c>
    </row>
    <row r="53" spans="1:34" ht="15">
      <c r="A53" s="1" t="s">
        <v>116</v>
      </c>
      <c r="B53">
        <f t="shared" si="1"/>
        <v>2946</v>
      </c>
      <c r="C53">
        <v>0</v>
      </c>
      <c r="D53">
        <v>2243</v>
      </c>
      <c r="E53">
        <v>0</v>
      </c>
      <c r="F53">
        <v>0</v>
      </c>
      <c r="G53">
        <v>703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B53" s="1" t="s">
        <v>91</v>
      </c>
      <c r="AE53" s="1" t="s">
        <v>37</v>
      </c>
      <c r="AF53" s="1" t="s">
        <v>35</v>
      </c>
      <c r="AG53" s="1" t="s">
        <v>174</v>
      </c>
      <c r="AH53" s="1" t="s">
        <v>175</v>
      </c>
    </row>
    <row r="54" spans="1:34" ht="15">
      <c r="A54" s="1" t="s">
        <v>117</v>
      </c>
      <c r="B54">
        <f t="shared" si="1"/>
        <v>1887</v>
      </c>
      <c r="C54">
        <v>0</v>
      </c>
      <c r="D54">
        <v>1887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B54" s="1" t="s">
        <v>95</v>
      </c>
      <c r="AE54" s="1" t="s">
        <v>37</v>
      </c>
      <c r="AF54" s="1" t="s">
        <v>35</v>
      </c>
      <c r="AG54" s="1" t="s">
        <v>174</v>
      </c>
      <c r="AH54" s="1" t="s">
        <v>175</v>
      </c>
    </row>
    <row r="55" spans="1:34" ht="15">
      <c r="A55" s="1" t="s">
        <v>118</v>
      </c>
      <c r="B55">
        <f t="shared" si="1"/>
        <v>2812</v>
      </c>
      <c r="C55">
        <v>0</v>
      </c>
      <c r="D55">
        <v>2233</v>
      </c>
      <c r="E55">
        <v>0</v>
      </c>
      <c r="F55">
        <v>0</v>
      </c>
      <c r="G55">
        <v>579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B55" s="1" t="s">
        <v>97</v>
      </c>
      <c r="AE55" s="1" t="s">
        <v>37</v>
      </c>
      <c r="AF55" s="1" t="s">
        <v>35</v>
      </c>
      <c r="AG55" s="1" t="s">
        <v>174</v>
      </c>
      <c r="AH55" s="1" t="s">
        <v>175</v>
      </c>
    </row>
    <row r="56" spans="1:34" ht="15">
      <c r="A56" s="1" t="s">
        <v>119</v>
      </c>
      <c r="B56">
        <f t="shared" si="1"/>
        <v>3965</v>
      </c>
      <c r="C56">
        <v>0</v>
      </c>
      <c r="D56">
        <v>3290</v>
      </c>
      <c r="E56">
        <v>0</v>
      </c>
      <c r="F56">
        <v>0</v>
      </c>
      <c r="G56">
        <v>0</v>
      </c>
      <c r="H56">
        <v>675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B56" s="1" t="s">
        <v>101</v>
      </c>
      <c r="AE56" s="1" t="s">
        <v>37</v>
      </c>
      <c r="AF56" s="1" t="s">
        <v>35</v>
      </c>
      <c r="AG56" s="1" t="s">
        <v>174</v>
      </c>
      <c r="AH56" s="1" t="s">
        <v>175</v>
      </c>
    </row>
    <row r="57" spans="1:34" ht="15">
      <c r="A57" s="1" t="s">
        <v>120</v>
      </c>
      <c r="B57">
        <f t="shared" si="1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AA57" s="1" t="s">
        <v>36</v>
      </c>
      <c r="AB57" s="1" t="s">
        <v>103</v>
      </c>
      <c r="AE57" s="1" t="s">
        <v>37</v>
      </c>
      <c r="AF57" s="1" t="s">
        <v>35</v>
      </c>
      <c r="AG57" s="1" t="s">
        <v>174</v>
      </c>
      <c r="AH57" s="1" t="s">
        <v>175</v>
      </c>
    </row>
    <row r="58" spans="1:34" ht="15">
      <c r="A58" s="10" t="s">
        <v>121</v>
      </c>
      <c r="B58" s="9">
        <f t="shared" si="1"/>
        <v>39454</v>
      </c>
      <c r="C58" s="9">
        <v>12532</v>
      </c>
      <c r="D58" s="9">
        <v>20290</v>
      </c>
      <c r="E58" s="9">
        <v>2017</v>
      </c>
      <c r="F58" s="9">
        <v>658</v>
      </c>
      <c r="G58" s="9">
        <v>1282</v>
      </c>
      <c r="H58" s="9">
        <v>950</v>
      </c>
      <c r="I58" s="9">
        <v>595</v>
      </c>
      <c r="J58" s="9">
        <v>626</v>
      </c>
      <c r="K58" s="9">
        <v>0</v>
      </c>
      <c r="L58" s="9">
        <v>230</v>
      </c>
      <c r="M58" s="9">
        <v>274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AA58" s="1" t="s">
        <v>40</v>
      </c>
      <c r="AE58" s="1" t="s">
        <v>37</v>
      </c>
      <c r="AF58" s="1" t="s">
        <v>35</v>
      </c>
      <c r="AG58" s="1" t="s">
        <v>174</v>
      </c>
      <c r="AH58" s="1" t="s">
        <v>175</v>
      </c>
    </row>
    <row r="60" ht="15">
      <c r="A60" s="2" t="s">
        <v>185</v>
      </c>
    </row>
    <row r="61" spans="1:34" ht="15">
      <c r="A61" s="1" t="s">
        <v>105</v>
      </c>
      <c r="B61">
        <f>SUM(C61:V61)</f>
        <v>3430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2406</v>
      </c>
      <c r="O61">
        <v>0</v>
      </c>
      <c r="P61">
        <v>0</v>
      </c>
      <c r="Q61">
        <v>0</v>
      </c>
      <c r="R61">
        <v>1024</v>
      </c>
      <c r="S61">
        <v>0</v>
      </c>
      <c r="T61">
        <v>0</v>
      </c>
      <c r="U61">
        <v>0</v>
      </c>
      <c r="V61">
        <v>0</v>
      </c>
      <c r="AA61" s="1" t="s">
        <v>36</v>
      </c>
      <c r="AB61" s="1" t="s">
        <v>49</v>
      </c>
      <c r="AE61" s="1" t="s">
        <v>37</v>
      </c>
      <c r="AF61" s="1" t="s">
        <v>35</v>
      </c>
      <c r="AG61" s="1" t="s">
        <v>174</v>
      </c>
      <c r="AH61" s="1" t="s">
        <v>177</v>
      </c>
    </row>
    <row r="62" spans="1:34" ht="15">
      <c r="A62" s="1" t="s">
        <v>108</v>
      </c>
      <c r="B62">
        <f>SUM(C62:V62)</f>
        <v>3327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2853</v>
      </c>
      <c r="P62">
        <v>0</v>
      </c>
      <c r="Q62">
        <v>0</v>
      </c>
      <c r="R62">
        <v>0</v>
      </c>
      <c r="S62">
        <v>474</v>
      </c>
      <c r="T62">
        <v>0</v>
      </c>
      <c r="U62">
        <v>0</v>
      </c>
      <c r="V62">
        <v>0</v>
      </c>
      <c r="AA62" s="1" t="s">
        <v>36</v>
      </c>
      <c r="AB62" s="1" t="s">
        <v>55</v>
      </c>
      <c r="AE62" s="1" t="s">
        <v>37</v>
      </c>
      <c r="AF62" s="1" t="s">
        <v>35</v>
      </c>
      <c r="AG62" s="1" t="s">
        <v>174</v>
      </c>
      <c r="AH62" s="1" t="s">
        <v>177</v>
      </c>
    </row>
    <row r="63" spans="1:34" ht="15">
      <c r="A63" s="1" t="s">
        <v>109</v>
      </c>
      <c r="B63">
        <f>SUM(C63:V63)</f>
        <v>12322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12048</v>
      </c>
      <c r="O63">
        <v>0</v>
      </c>
      <c r="P63">
        <v>0</v>
      </c>
      <c r="Q63">
        <v>0</v>
      </c>
      <c r="R63">
        <v>274</v>
      </c>
      <c r="S63">
        <v>0</v>
      </c>
      <c r="T63">
        <v>0</v>
      </c>
      <c r="U63">
        <v>0</v>
      </c>
      <c r="V63">
        <v>0</v>
      </c>
      <c r="AA63" s="1" t="s">
        <v>36</v>
      </c>
      <c r="AB63" s="1" t="s">
        <v>57</v>
      </c>
      <c r="AE63" s="1" t="s">
        <v>37</v>
      </c>
      <c r="AF63" s="1" t="s">
        <v>35</v>
      </c>
      <c r="AG63" s="1" t="s">
        <v>174</v>
      </c>
      <c r="AH63" s="1" t="s">
        <v>177</v>
      </c>
    </row>
    <row r="64" spans="1:34" ht="15">
      <c r="A64" s="10" t="s">
        <v>121</v>
      </c>
      <c r="B64" s="9">
        <f>SUM(C64:V64)</f>
        <v>19079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14454</v>
      </c>
      <c r="O64" s="9">
        <v>2853</v>
      </c>
      <c r="P64" s="9">
        <v>0</v>
      </c>
      <c r="Q64" s="9">
        <v>0</v>
      </c>
      <c r="R64" s="9">
        <v>1298</v>
      </c>
      <c r="S64" s="9">
        <v>474</v>
      </c>
      <c r="T64" s="9">
        <v>0</v>
      </c>
      <c r="U64" s="9">
        <v>0</v>
      </c>
      <c r="V64" s="9">
        <v>0</v>
      </c>
      <c r="AA64" s="1" t="s">
        <v>40</v>
      </c>
      <c r="AE64" s="1" t="s">
        <v>37</v>
      </c>
      <c r="AF64" s="1" t="s">
        <v>35</v>
      </c>
      <c r="AG64" s="1" t="s">
        <v>174</v>
      </c>
      <c r="AH64" s="1" t="s">
        <v>177</v>
      </c>
    </row>
    <row r="66" ht="15">
      <c r="A66" s="2" t="s">
        <v>186</v>
      </c>
    </row>
    <row r="67" spans="1:34" ht="15">
      <c r="A67" s="1" t="s">
        <v>122</v>
      </c>
      <c r="B67">
        <f>SUM(C67:V67)</f>
        <v>11928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10479</v>
      </c>
      <c r="J67">
        <v>0</v>
      </c>
      <c r="K67">
        <v>0</v>
      </c>
      <c r="L67">
        <v>0</v>
      </c>
      <c r="M67">
        <v>1449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AA67" s="1" t="s">
        <v>36</v>
      </c>
      <c r="AB67" s="1" t="s">
        <v>47</v>
      </c>
      <c r="AE67" s="1" t="s">
        <v>37</v>
      </c>
      <c r="AF67" s="1" t="s">
        <v>38</v>
      </c>
      <c r="AG67" s="1" t="s">
        <v>174</v>
      </c>
      <c r="AH67" s="1" t="s">
        <v>179</v>
      </c>
    </row>
    <row r="68" spans="1:34" ht="15">
      <c r="A68" s="1" t="s">
        <v>123</v>
      </c>
      <c r="B68">
        <f>SUM(C68:V68)</f>
        <v>14623</v>
      </c>
      <c r="C68">
        <v>0</v>
      </c>
      <c r="D68">
        <v>0</v>
      </c>
      <c r="E68">
        <v>0</v>
      </c>
      <c r="F68">
        <v>0</v>
      </c>
      <c r="G68">
        <v>13884</v>
      </c>
      <c r="H68">
        <v>0</v>
      </c>
      <c r="I68">
        <v>0</v>
      </c>
      <c r="J68">
        <v>0</v>
      </c>
      <c r="K68">
        <v>739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AA68" s="1" t="s">
        <v>36</v>
      </c>
      <c r="AB68" s="1" t="s">
        <v>59</v>
      </c>
      <c r="AE68" s="1" t="s">
        <v>37</v>
      </c>
      <c r="AF68" s="1" t="s">
        <v>38</v>
      </c>
      <c r="AG68" s="1" t="s">
        <v>174</v>
      </c>
      <c r="AH68" s="1" t="s">
        <v>179</v>
      </c>
    </row>
    <row r="69" spans="1:34" ht="15">
      <c r="A69" s="1" t="s">
        <v>127</v>
      </c>
      <c r="B69">
        <f>SUM(C69:V69)</f>
        <v>7848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7848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AA69" s="1" t="s">
        <v>36</v>
      </c>
      <c r="AB69" s="1" t="s">
        <v>83</v>
      </c>
      <c r="AE69" s="1" t="s">
        <v>37</v>
      </c>
      <c r="AF69" s="1" t="s">
        <v>38</v>
      </c>
      <c r="AG69" s="1" t="s">
        <v>174</v>
      </c>
      <c r="AH69" s="1" t="s">
        <v>179</v>
      </c>
    </row>
    <row r="70" spans="1:34" ht="15">
      <c r="A70" s="10" t="s">
        <v>121</v>
      </c>
      <c r="B70" s="9">
        <f>SUM(C70:V70)</f>
        <v>34399</v>
      </c>
      <c r="C70" s="9">
        <v>0</v>
      </c>
      <c r="D70" s="9">
        <v>0</v>
      </c>
      <c r="E70" s="9">
        <v>0</v>
      </c>
      <c r="F70" s="9">
        <v>0</v>
      </c>
      <c r="G70" s="9">
        <v>13884</v>
      </c>
      <c r="H70" s="9">
        <v>0</v>
      </c>
      <c r="I70" s="9">
        <v>18327</v>
      </c>
      <c r="J70" s="9">
        <v>0</v>
      </c>
      <c r="K70" s="9">
        <v>739</v>
      </c>
      <c r="L70" s="9">
        <v>0</v>
      </c>
      <c r="M70" s="9">
        <v>1449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AA70" s="1" t="s">
        <v>40</v>
      </c>
      <c r="AE70" s="1" t="s">
        <v>37</v>
      </c>
      <c r="AF70" s="1" t="s">
        <v>38</v>
      </c>
      <c r="AG70" s="1" t="s">
        <v>174</v>
      </c>
      <c r="AH70" s="1" t="s">
        <v>179</v>
      </c>
    </row>
    <row r="72" ht="15">
      <c r="A72" s="2" t="s">
        <v>187</v>
      </c>
    </row>
    <row r="73" spans="1:34" ht="15">
      <c r="A73" s="1" t="s">
        <v>122</v>
      </c>
      <c r="B73">
        <f aca="true" t="shared" si="2" ref="B73:B81">SUM(C73:V73)</f>
        <v>4733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4007</v>
      </c>
      <c r="K73">
        <v>0</v>
      </c>
      <c r="L73">
        <v>0</v>
      </c>
      <c r="M73">
        <v>0</v>
      </c>
      <c r="N73">
        <v>726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AA73" s="1" t="s">
        <v>36</v>
      </c>
      <c r="AB73" s="1" t="s">
        <v>47</v>
      </c>
      <c r="AE73" s="1" t="s">
        <v>37</v>
      </c>
      <c r="AF73" s="1" t="s">
        <v>38</v>
      </c>
      <c r="AG73" s="1" t="s">
        <v>174</v>
      </c>
      <c r="AH73" s="1" t="s">
        <v>181</v>
      </c>
    </row>
    <row r="74" spans="1:34" ht="15">
      <c r="A74" s="1" t="s">
        <v>124</v>
      </c>
      <c r="B74">
        <f t="shared" si="2"/>
        <v>6644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6420</v>
      </c>
      <c r="J74">
        <v>0</v>
      </c>
      <c r="K74">
        <v>224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AA74" s="1" t="s">
        <v>36</v>
      </c>
      <c r="AB74" s="1" t="s">
        <v>61</v>
      </c>
      <c r="AE74" s="1" t="s">
        <v>37</v>
      </c>
      <c r="AF74" s="1" t="s">
        <v>38</v>
      </c>
      <c r="AG74" s="1" t="s">
        <v>174</v>
      </c>
      <c r="AH74" s="1" t="s">
        <v>181</v>
      </c>
    </row>
    <row r="75" spans="1:34" ht="15">
      <c r="A75" s="1" t="s">
        <v>125</v>
      </c>
      <c r="B75">
        <f t="shared" si="2"/>
        <v>3483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2942</v>
      </c>
      <c r="K75">
        <v>0</v>
      </c>
      <c r="L75">
        <v>0</v>
      </c>
      <c r="M75">
        <v>0</v>
      </c>
      <c r="N75">
        <v>541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AA75" s="1" t="s">
        <v>36</v>
      </c>
      <c r="AB75" s="1" t="s">
        <v>69</v>
      </c>
      <c r="AE75" s="1" t="s">
        <v>37</v>
      </c>
      <c r="AF75" s="1" t="s">
        <v>38</v>
      </c>
      <c r="AG75" s="1" t="s">
        <v>174</v>
      </c>
      <c r="AH75" s="1" t="s">
        <v>181</v>
      </c>
    </row>
    <row r="76" spans="1:34" ht="15">
      <c r="A76" s="1" t="s">
        <v>126</v>
      </c>
      <c r="B76">
        <f t="shared" si="2"/>
        <v>2956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2386</v>
      </c>
      <c r="J76">
        <v>0</v>
      </c>
      <c r="K76">
        <v>0</v>
      </c>
      <c r="L76">
        <v>570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AA76" s="1" t="s">
        <v>36</v>
      </c>
      <c r="AB76" s="1" t="s">
        <v>71</v>
      </c>
      <c r="AE76" s="1" t="s">
        <v>37</v>
      </c>
      <c r="AF76" s="1" t="s">
        <v>38</v>
      </c>
      <c r="AG76" s="1" t="s">
        <v>174</v>
      </c>
      <c r="AH76" s="1" t="s">
        <v>181</v>
      </c>
    </row>
    <row r="77" spans="1:34" ht="15">
      <c r="A77" s="1" t="s">
        <v>112</v>
      </c>
      <c r="B77">
        <f t="shared" si="2"/>
        <v>4279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3249</v>
      </c>
      <c r="J77">
        <v>0</v>
      </c>
      <c r="K77">
        <v>0</v>
      </c>
      <c r="L77">
        <v>0</v>
      </c>
      <c r="M77">
        <v>1030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AA77" s="1" t="s">
        <v>36</v>
      </c>
      <c r="AB77" s="1" t="s">
        <v>77</v>
      </c>
      <c r="AE77" s="1" t="s">
        <v>37</v>
      </c>
      <c r="AF77" s="1" t="s">
        <v>38</v>
      </c>
      <c r="AG77" s="1" t="s">
        <v>174</v>
      </c>
      <c r="AH77" s="1" t="s">
        <v>181</v>
      </c>
    </row>
    <row r="78" spans="1:34" ht="15">
      <c r="A78" s="1" t="s">
        <v>128</v>
      </c>
      <c r="B78">
        <f t="shared" si="2"/>
        <v>3945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2794</v>
      </c>
      <c r="J78">
        <v>0</v>
      </c>
      <c r="K78">
        <v>0</v>
      </c>
      <c r="L78">
        <v>0</v>
      </c>
      <c r="M78">
        <v>1151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AA78" s="1" t="s">
        <v>36</v>
      </c>
      <c r="AB78" s="1" t="s">
        <v>87</v>
      </c>
      <c r="AE78" s="1" t="s">
        <v>37</v>
      </c>
      <c r="AF78" s="1" t="s">
        <v>38</v>
      </c>
      <c r="AG78" s="1" t="s">
        <v>174</v>
      </c>
      <c r="AH78" s="1" t="s">
        <v>181</v>
      </c>
    </row>
    <row r="79" spans="1:34" ht="15">
      <c r="A79" s="1" t="s">
        <v>129</v>
      </c>
      <c r="B79">
        <f t="shared" si="2"/>
        <v>3231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2989</v>
      </c>
      <c r="J79">
        <v>0</v>
      </c>
      <c r="K79">
        <v>0</v>
      </c>
      <c r="L79">
        <v>0</v>
      </c>
      <c r="M79">
        <v>242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AA79" s="1" t="s">
        <v>36</v>
      </c>
      <c r="AB79" s="1" t="s">
        <v>89</v>
      </c>
      <c r="AE79" s="1" t="s">
        <v>37</v>
      </c>
      <c r="AF79" s="1" t="s">
        <v>38</v>
      </c>
      <c r="AG79" s="1" t="s">
        <v>174</v>
      </c>
      <c r="AH79" s="1" t="s">
        <v>181</v>
      </c>
    </row>
    <row r="80" spans="1:34" ht="15">
      <c r="A80" s="1" t="s">
        <v>119</v>
      </c>
      <c r="B80">
        <f t="shared" si="2"/>
        <v>29100</v>
      </c>
      <c r="C80">
        <v>0</v>
      </c>
      <c r="D80">
        <v>0</v>
      </c>
      <c r="E80">
        <v>0</v>
      </c>
      <c r="F80">
        <v>0</v>
      </c>
      <c r="G80">
        <v>0</v>
      </c>
      <c r="H80">
        <v>14460</v>
      </c>
      <c r="I80">
        <v>0</v>
      </c>
      <c r="J80">
        <v>13290</v>
      </c>
      <c r="K80">
        <v>0</v>
      </c>
      <c r="L80">
        <v>0</v>
      </c>
      <c r="M80">
        <v>675</v>
      </c>
      <c r="N80">
        <v>675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AA80" s="1" t="s">
        <v>36</v>
      </c>
      <c r="AB80" s="1" t="s">
        <v>101</v>
      </c>
      <c r="AE80" s="1" t="s">
        <v>37</v>
      </c>
      <c r="AF80" s="1" t="s">
        <v>38</v>
      </c>
      <c r="AG80" s="1" t="s">
        <v>174</v>
      </c>
      <c r="AH80" s="1" t="s">
        <v>181</v>
      </c>
    </row>
    <row r="81" spans="1:34" ht="15">
      <c r="A81" s="10" t="s">
        <v>121</v>
      </c>
      <c r="B81" s="9">
        <f t="shared" si="2"/>
        <v>58371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14460</v>
      </c>
      <c r="I81" s="9">
        <v>17838</v>
      </c>
      <c r="J81" s="9">
        <v>20239</v>
      </c>
      <c r="K81" s="9">
        <v>224</v>
      </c>
      <c r="L81" s="9">
        <v>570</v>
      </c>
      <c r="M81" s="9">
        <v>3098</v>
      </c>
      <c r="N81" s="9">
        <v>1942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AA81" s="1" t="s">
        <v>40</v>
      </c>
      <c r="AE81" s="1" t="s">
        <v>37</v>
      </c>
      <c r="AF81" s="1" t="s">
        <v>38</v>
      </c>
      <c r="AG81" s="1" t="s">
        <v>174</v>
      </c>
      <c r="AH81" s="1" t="s">
        <v>181</v>
      </c>
    </row>
    <row r="83" ht="15">
      <c r="A83" s="2" t="s">
        <v>188</v>
      </c>
    </row>
    <row r="84" spans="1:34" ht="15">
      <c r="A84" s="1" t="s">
        <v>122</v>
      </c>
      <c r="B84">
        <f aca="true" t="shared" si="3" ref="B84:B92">SUM(C84:V84)</f>
        <v>4733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4007</v>
      </c>
      <c r="J84">
        <v>0</v>
      </c>
      <c r="K84">
        <v>0</v>
      </c>
      <c r="L84">
        <v>0</v>
      </c>
      <c r="M84">
        <v>726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AA84" s="1" t="s">
        <v>36</v>
      </c>
      <c r="AB84" s="1" t="s">
        <v>47</v>
      </c>
      <c r="AE84" s="1" t="s">
        <v>37</v>
      </c>
      <c r="AF84" s="1" t="s">
        <v>39</v>
      </c>
      <c r="AG84" s="1" t="s">
        <v>174</v>
      </c>
      <c r="AH84" s="1" t="s">
        <v>181</v>
      </c>
    </row>
    <row r="85" spans="1:34" ht="15">
      <c r="A85" s="1" t="s">
        <v>124</v>
      </c>
      <c r="B85">
        <f t="shared" si="3"/>
        <v>6644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6420</v>
      </c>
      <c r="J85">
        <v>0</v>
      </c>
      <c r="K85">
        <v>0</v>
      </c>
      <c r="L85">
        <v>0</v>
      </c>
      <c r="M85">
        <v>224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AA85" s="1" t="s">
        <v>36</v>
      </c>
      <c r="AB85" s="1" t="s">
        <v>61</v>
      </c>
      <c r="AE85" s="1" t="s">
        <v>37</v>
      </c>
      <c r="AF85" s="1" t="s">
        <v>39</v>
      </c>
      <c r="AG85" s="1" t="s">
        <v>174</v>
      </c>
      <c r="AH85" s="1" t="s">
        <v>181</v>
      </c>
    </row>
    <row r="86" spans="1:34" ht="15">
      <c r="A86" s="1" t="s">
        <v>125</v>
      </c>
      <c r="B86">
        <f t="shared" si="3"/>
        <v>3483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2942</v>
      </c>
      <c r="K86">
        <v>0</v>
      </c>
      <c r="L86">
        <v>0</v>
      </c>
      <c r="M86">
        <v>0</v>
      </c>
      <c r="N86">
        <v>541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AA86" s="1" t="s">
        <v>36</v>
      </c>
      <c r="AB86" s="1" t="s">
        <v>69</v>
      </c>
      <c r="AE86" s="1" t="s">
        <v>37</v>
      </c>
      <c r="AF86" s="1" t="s">
        <v>39</v>
      </c>
      <c r="AG86" s="1" t="s">
        <v>174</v>
      </c>
      <c r="AH86" s="1" t="s">
        <v>181</v>
      </c>
    </row>
    <row r="87" spans="1:34" ht="15">
      <c r="A87" s="1" t="s">
        <v>126</v>
      </c>
      <c r="B87">
        <f t="shared" si="3"/>
        <v>2956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2386</v>
      </c>
      <c r="J87">
        <v>0</v>
      </c>
      <c r="K87">
        <v>0</v>
      </c>
      <c r="L87">
        <v>0</v>
      </c>
      <c r="M87">
        <v>570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AA87" s="1" t="s">
        <v>36</v>
      </c>
      <c r="AB87" s="1" t="s">
        <v>71</v>
      </c>
      <c r="AE87" s="1" t="s">
        <v>37</v>
      </c>
      <c r="AF87" s="1" t="s">
        <v>39</v>
      </c>
      <c r="AG87" s="1" t="s">
        <v>174</v>
      </c>
      <c r="AH87" s="1" t="s">
        <v>181</v>
      </c>
    </row>
    <row r="88" spans="1:34" ht="15">
      <c r="A88" s="1" t="s">
        <v>112</v>
      </c>
      <c r="B88">
        <f t="shared" si="3"/>
        <v>4279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3249</v>
      </c>
      <c r="J88">
        <v>0</v>
      </c>
      <c r="K88">
        <v>0</v>
      </c>
      <c r="L88">
        <v>0</v>
      </c>
      <c r="M88">
        <v>1030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AA88" s="1" t="s">
        <v>36</v>
      </c>
      <c r="AB88" s="1" t="s">
        <v>77</v>
      </c>
      <c r="AE88" s="1" t="s">
        <v>37</v>
      </c>
      <c r="AF88" s="1" t="s">
        <v>39</v>
      </c>
      <c r="AG88" s="1" t="s">
        <v>174</v>
      </c>
      <c r="AH88" s="1" t="s">
        <v>181</v>
      </c>
    </row>
    <row r="89" spans="1:34" ht="15">
      <c r="A89" s="1" t="s">
        <v>128</v>
      </c>
      <c r="B89">
        <f t="shared" si="3"/>
        <v>3945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2794</v>
      </c>
      <c r="J89">
        <v>0</v>
      </c>
      <c r="K89">
        <v>0</v>
      </c>
      <c r="L89">
        <v>0</v>
      </c>
      <c r="M89">
        <v>1151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AA89" s="1" t="s">
        <v>36</v>
      </c>
      <c r="AB89" s="1" t="s">
        <v>87</v>
      </c>
      <c r="AE89" s="1" t="s">
        <v>37</v>
      </c>
      <c r="AF89" s="1" t="s">
        <v>39</v>
      </c>
      <c r="AG89" s="1" t="s">
        <v>174</v>
      </c>
      <c r="AH89" s="1" t="s">
        <v>181</v>
      </c>
    </row>
    <row r="90" spans="1:34" ht="15">
      <c r="A90" s="1" t="s">
        <v>129</v>
      </c>
      <c r="B90">
        <f t="shared" si="3"/>
        <v>3231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2989</v>
      </c>
      <c r="J90">
        <v>0</v>
      </c>
      <c r="K90">
        <v>0</v>
      </c>
      <c r="L90">
        <v>0</v>
      </c>
      <c r="M90">
        <v>242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AA90" s="1" t="s">
        <v>36</v>
      </c>
      <c r="AB90" s="1" t="s">
        <v>89</v>
      </c>
      <c r="AE90" s="1" t="s">
        <v>37</v>
      </c>
      <c r="AF90" s="1" t="s">
        <v>39</v>
      </c>
      <c r="AG90" s="1" t="s">
        <v>174</v>
      </c>
      <c r="AH90" s="1" t="s">
        <v>181</v>
      </c>
    </row>
    <row r="91" spans="1:34" ht="15">
      <c r="A91" s="1" t="s">
        <v>119</v>
      </c>
      <c r="B91">
        <f t="shared" si="3"/>
        <v>15135</v>
      </c>
      <c r="C91">
        <v>0</v>
      </c>
      <c r="D91">
        <v>0</v>
      </c>
      <c r="E91">
        <v>0</v>
      </c>
      <c r="F91">
        <v>0</v>
      </c>
      <c r="G91">
        <v>0</v>
      </c>
      <c r="H91">
        <v>14460</v>
      </c>
      <c r="I91">
        <v>0</v>
      </c>
      <c r="J91">
        <v>0</v>
      </c>
      <c r="K91">
        <v>0</v>
      </c>
      <c r="L91">
        <v>0</v>
      </c>
      <c r="M91">
        <v>675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AA91" s="1" t="s">
        <v>36</v>
      </c>
      <c r="AB91" s="1" t="s">
        <v>101</v>
      </c>
      <c r="AE91" s="1" t="s">
        <v>37</v>
      </c>
      <c r="AF91" s="1" t="s">
        <v>39</v>
      </c>
      <c r="AG91" s="1" t="s">
        <v>174</v>
      </c>
      <c r="AH91" s="1" t="s">
        <v>181</v>
      </c>
    </row>
    <row r="92" spans="1:34" ht="15">
      <c r="A92" s="10" t="s">
        <v>121</v>
      </c>
      <c r="B92" s="9">
        <f t="shared" si="3"/>
        <v>44406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14460</v>
      </c>
      <c r="I92" s="9">
        <v>21845</v>
      </c>
      <c r="J92" s="9">
        <v>2942</v>
      </c>
      <c r="K92" s="9">
        <v>0</v>
      </c>
      <c r="L92" s="9">
        <v>0</v>
      </c>
      <c r="M92" s="9">
        <v>4618</v>
      </c>
      <c r="N92" s="9">
        <v>541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AA92" s="1" t="s">
        <v>40</v>
      </c>
      <c r="AE92" s="1" t="s">
        <v>37</v>
      </c>
      <c r="AF92" s="1" t="s">
        <v>39</v>
      </c>
      <c r="AG92" s="1" t="s">
        <v>174</v>
      </c>
      <c r="AH92" s="1" t="s">
        <v>181</v>
      </c>
    </row>
    <row r="94" ht="15">
      <c r="A94" s="2" t="s">
        <v>189</v>
      </c>
    </row>
    <row r="95" spans="1:34" ht="15">
      <c r="A95" s="1" t="s">
        <v>108</v>
      </c>
      <c r="B95">
        <f aca="true" t="shared" si="4" ref="B95:B104">SUM(C95:V95)</f>
        <v>14662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14188</v>
      </c>
      <c r="P95">
        <v>0</v>
      </c>
      <c r="Q95">
        <v>0</v>
      </c>
      <c r="R95">
        <v>0</v>
      </c>
      <c r="S95">
        <v>474</v>
      </c>
      <c r="T95">
        <v>0</v>
      </c>
      <c r="U95">
        <v>0</v>
      </c>
      <c r="V95">
        <v>0</v>
      </c>
      <c r="AA95" s="1" t="s">
        <v>36</v>
      </c>
      <c r="AB95" s="1" t="s">
        <v>55</v>
      </c>
      <c r="AE95" s="1" t="s">
        <v>37</v>
      </c>
      <c r="AF95" s="1" t="s">
        <v>39</v>
      </c>
      <c r="AG95" s="1" t="s">
        <v>174</v>
      </c>
      <c r="AH95" s="1" t="s">
        <v>177</v>
      </c>
    </row>
    <row r="96" spans="1:34" ht="15">
      <c r="A96" s="1" t="s">
        <v>124</v>
      </c>
      <c r="B96">
        <f t="shared" si="4"/>
        <v>6971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6747</v>
      </c>
      <c r="O96">
        <v>0</v>
      </c>
      <c r="P96">
        <v>224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AA96" s="1" t="s">
        <v>36</v>
      </c>
      <c r="AB96" s="1" t="s">
        <v>61</v>
      </c>
      <c r="AE96" s="1" t="s">
        <v>37</v>
      </c>
      <c r="AF96" s="1" t="s">
        <v>39</v>
      </c>
      <c r="AG96" s="1" t="s">
        <v>174</v>
      </c>
      <c r="AH96" s="1" t="s">
        <v>177</v>
      </c>
    </row>
    <row r="97" spans="1:34" ht="15">
      <c r="A97" s="1" t="s">
        <v>110</v>
      </c>
      <c r="B97">
        <f t="shared" si="4"/>
        <v>13561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13137</v>
      </c>
      <c r="O97">
        <v>0</v>
      </c>
      <c r="P97">
        <v>0</v>
      </c>
      <c r="Q97">
        <v>0</v>
      </c>
      <c r="R97">
        <v>424</v>
      </c>
      <c r="S97">
        <v>0</v>
      </c>
      <c r="T97">
        <v>0</v>
      </c>
      <c r="U97">
        <v>0</v>
      </c>
      <c r="V97">
        <v>0</v>
      </c>
      <c r="AA97" s="1" t="s">
        <v>36</v>
      </c>
      <c r="AB97" s="1" t="s">
        <v>63</v>
      </c>
      <c r="AE97" s="1" t="s">
        <v>37</v>
      </c>
      <c r="AF97" s="1" t="s">
        <v>39</v>
      </c>
      <c r="AG97" s="1" t="s">
        <v>174</v>
      </c>
      <c r="AH97" s="1" t="s">
        <v>177</v>
      </c>
    </row>
    <row r="98" spans="1:34" ht="15">
      <c r="A98" s="1" t="s">
        <v>130</v>
      </c>
      <c r="B98">
        <f t="shared" si="4"/>
        <v>2328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2106</v>
      </c>
      <c r="P98">
        <v>222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AA98" s="1" t="s">
        <v>36</v>
      </c>
      <c r="AB98" s="1" t="s">
        <v>65</v>
      </c>
      <c r="AE98" s="1" t="s">
        <v>37</v>
      </c>
      <c r="AF98" s="1" t="s">
        <v>39</v>
      </c>
      <c r="AG98" s="1" t="s">
        <v>174</v>
      </c>
      <c r="AH98" s="1" t="s">
        <v>177</v>
      </c>
    </row>
    <row r="99" spans="1:34" ht="15">
      <c r="A99" s="1" t="s">
        <v>126</v>
      </c>
      <c r="B99">
        <f t="shared" si="4"/>
        <v>3364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2624</v>
      </c>
      <c r="O99">
        <v>0</v>
      </c>
      <c r="P99">
        <v>0</v>
      </c>
      <c r="Q99">
        <v>0</v>
      </c>
      <c r="R99">
        <v>740</v>
      </c>
      <c r="S99">
        <v>0</v>
      </c>
      <c r="T99">
        <v>0</v>
      </c>
      <c r="U99">
        <v>0</v>
      </c>
      <c r="V99">
        <v>0</v>
      </c>
      <c r="AA99" s="1" t="s">
        <v>36</v>
      </c>
      <c r="AB99" s="1" t="s">
        <v>71</v>
      </c>
      <c r="AE99" s="1" t="s">
        <v>37</v>
      </c>
      <c r="AF99" s="1" t="s">
        <v>39</v>
      </c>
      <c r="AG99" s="1" t="s">
        <v>174</v>
      </c>
      <c r="AH99" s="1" t="s">
        <v>177</v>
      </c>
    </row>
    <row r="100" spans="1:34" ht="15">
      <c r="A100" s="1" t="s">
        <v>131</v>
      </c>
      <c r="B100">
        <f t="shared" si="4"/>
        <v>3794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2735</v>
      </c>
      <c r="O100">
        <v>0</v>
      </c>
      <c r="P100">
        <v>0</v>
      </c>
      <c r="Q100">
        <v>0</v>
      </c>
      <c r="R100">
        <v>1059</v>
      </c>
      <c r="S100">
        <v>0</v>
      </c>
      <c r="T100">
        <v>0</v>
      </c>
      <c r="U100">
        <v>0</v>
      </c>
      <c r="V100">
        <v>0</v>
      </c>
      <c r="AA100" s="1" t="s">
        <v>36</v>
      </c>
      <c r="AB100" s="1" t="s">
        <v>73</v>
      </c>
      <c r="AE100" s="1" t="s">
        <v>37</v>
      </c>
      <c r="AF100" s="1" t="s">
        <v>39</v>
      </c>
      <c r="AG100" s="1" t="s">
        <v>174</v>
      </c>
      <c r="AH100" s="1" t="s">
        <v>177</v>
      </c>
    </row>
    <row r="101" spans="1:34" ht="15">
      <c r="A101" s="1" t="s">
        <v>132</v>
      </c>
      <c r="B101">
        <f t="shared" si="4"/>
        <v>3842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2887</v>
      </c>
      <c r="P101">
        <v>0</v>
      </c>
      <c r="Q101">
        <v>0</v>
      </c>
      <c r="R101">
        <v>0</v>
      </c>
      <c r="S101">
        <v>955</v>
      </c>
      <c r="T101">
        <v>0</v>
      </c>
      <c r="U101">
        <v>0</v>
      </c>
      <c r="V101">
        <v>0</v>
      </c>
      <c r="AA101" s="1" t="s">
        <v>36</v>
      </c>
      <c r="AB101" s="1" t="s">
        <v>75</v>
      </c>
      <c r="AE101" s="1" t="s">
        <v>37</v>
      </c>
      <c r="AF101" s="1" t="s">
        <v>39</v>
      </c>
      <c r="AG101" s="1" t="s">
        <v>174</v>
      </c>
      <c r="AH101" s="1" t="s">
        <v>177</v>
      </c>
    </row>
    <row r="102" spans="1:34" ht="15">
      <c r="A102" s="1" t="s">
        <v>133</v>
      </c>
      <c r="B102">
        <f t="shared" si="4"/>
        <v>4176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3515</v>
      </c>
      <c r="P102">
        <v>0</v>
      </c>
      <c r="Q102">
        <v>0</v>
      </c>
      <c r="R102">
        <v>0</v>
      </c>
      <c r="S102">
        <v>661</v>
      </c>
      <c r="T102">
        <v>0</v>
      </c>
      <c r="U102">
        <v>0</v>
      </c>
      <c r="V102">
        <v>0</v>
      </c>
      <c r="AA102" s="1" t="s">
        <v>36</v>
      </c>
      <c r="AB102" s="1" t="s">
        <v>93</v>
      </c>
      <c r="AE102" s="1" t="s">
        <v>37</v>
      </c>
      <c r="AF102" s="1" t="s">
        <v>39</v>
      </c>
      <c r="AG102" s="1" t="s">
        <v>174</v>
      </c>
      <c r="AH102" s="1" t="s">
        <v>177</v>
      </c>
    </row>
    <row r="103" spans="1:34" ht="15">
      <c r="A103" s="1" t="s">
        <v>134</v>
      </c>
      <c r="B103">
        <f t="shared" si="4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AA103" s="1" t="s">
        <v>36</v>
      </c>
      <c r="AB103" s="1" t="s">
        <v>99</v>
      </c>
      <c r="AE103" s="1" t="s">
        <v>37</v>
      </c>
      <c r="AF103" s="1" t="s">
        <v>39</v>
      </c>
      <c r="AG103" s="1" t="s">
        <v>174</v>
      </c>
      <c r="AH103" s="1" t="s">
        <v>177</v>
      </c>
    </row>
    <row r="104" spans="1:34" ht="15">
      <c r="A104" s="10" t="s">
        <v>121</v>
      </c>
      <c r="B104" s="9">
        <f t="shared" si="4"/>
        <v>52698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25243</v>
      </c>
      <c r="O104" s="9">
        <v>22696</v>
      </c>
      <c r="P104" s="9">
        <v>446</v>
      </c>
      <c r="Q104" s="9">
        <v>0</v>
      </c>
      <c r="R104" s="9">
        <v>2223</v>
      </c>
      <c r="S104" s="9">
        <v>2090</v>
      </c>
      <c r="T104" s="9">
        <v>0</v>
      </c>
      <c r="U104" s="9">
        <v>0</v>
      </c>
      <c r="V104" s="9">
        <v>0</v>
      </c>
      <c r="AA104" s="1" t="s">
        <v>40</v>
      </c>
      <c r="AE104" s="1" t="s">
        <v>37</v>
      </c>
      <c r="AF104" s="1" t="s">
        <v>39</v>
      </c>
      <c r="AG104" s="1" t="s">
        <v>174</v>
      </c>
      <c r="AH104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190</v>
      </c>
    </row>
    <row r="5" ht="15">
      <c r="A5" s="5" t="s">
        <v>11</v>
      </c>
    </row>
    <row r="7" ht="15.75">
      <c r="A7" s="6" t="s">
        <v>137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138</v>
      </c>
      <c r="B10">
        <f>SUM(C10:V10)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  <c r="AG10" s="1" t="s">
        <v>174</v>
      </c>
    </row>
    <row r="11" spans="1:33" ht="15">
      <c r="A11" s="2" t="s">
        <v>140</v>
      </c>
      <c r="B11">
        <f>SUM(C11:V11)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  <c r="AG11" s="1" t="s">
        <v>174</v>
      </c>
    </row>
    <row r="12" spans="1:33" ht="15">
      <c r="A12" s="2" t="s">
        <v>142</v>
      </c>
      <c r="B12">
        <f>SUM(C12:V12)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  <c r="AG12" s="1" t="s">
        <v>174</v>
      </c>
    </row>
    <row r="13" spans="1:33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  <c r="AG13" s="1" t="s">
        <v>174</v>
      </c>
    </row>
    <row r="14" spans="1:33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  <c r="AG14" s="1" t="s">
        <v>174</v>
      </c>
    </row>
    <row r="16" spans="1:33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  <c r="AG16" s="1" t="s">
        <v>174</v>
      </c>
    </row>
    <row r="18" ht="15.75">
      <c r="A18" s="6" t="s">
        <v>183</v>
      </c>
    </row>
    <row r="19" ht="15">
      <c r="A19" s="2" t="s">
        <v>184</v>
      </c>
    </row>
    <row r="20" spans="1:34" ht="15">
      <c r="A20" s="1" t="s">
        <v>148</v>
      </c>
      <c r="B20">
        <f aca="true" t="shared" si="0" ref="B20:B25">SUM(C20:V20)</f>
        <v>8261</v>
      </c>
      <c r="C20">
        <v>1074</v>
      </c>
      <c r="D20">
        <v>6662</v>
      </c>
      <c r="E20">
        <v>525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139</v>
      </c>
      <c r="AE20" s="1" t="s">
        <v>37</v>
      </c>
      <c r="AF20" s="1" t="s">
        <v>35</v>
      </c>
      <c r="AG20" s="1" t="s">
        <v>174</v>
      </c>
      <c r="AH20" s="1" t="s">
        <v>175</v>
      </c>
    </row>
    <row r="21" spans="1:34" ht="15">
      <c r="A21" s="1" t="s">
        <v>149</v>
      </c>
      <c r="B21">
        <f t="shared" si="0"/>
        <v>26348</v>
      </c>
      <c r="C21">
        <v>11458</v>
      </c>
      <c r="D21">
        <v>13398</v>
      </c>
      <c r="E21">
        <v>1492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141</v>
      </c>
      <c r="AE21" s="1" t="s">
        <v>37</v>
      </c>
      <c r="AF21" s="1" t="s">
        <v>35</v>
      </c>
      <c r="AG21" s="1" t="s">
        <v>174</v>
      </c>
      <c r="AH21" s="1" t="s">
        <v>175</v>
      </c>
    </row>
    <row r="22" spans="1:34" ht="15">
      <c r="A22" s="1" t="s">
        <v>150</v>
      </c>
      <c r="B22">
        <f t="shared" si="0"/>
        <v>4845</v>
      </c>
      <c r="C22">
        <v>0</v>
      </c>
      <c r="D22">
        <v>230</v>
      </c>
      <c r="E22">
        <v>0</v>
      </c>
      <c r="F22">
        <v>658</v>
      </c>
      <c r="G22">
        <v>1282</v>
      </c>
      <c r="H22">
        <v>950</v>
      </c>
      <c r="I22">
        <v>595</v>
      </c>
      <c r="J22">
        <v>626</v>
      </c>
      <c r="K22">
        <v>0</v>
      </c>
      <c r="L22">
        <v>230</v>
      </c>
      <c r="M22">
        <v>274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143</v>
      </c>
      <c r="AE22" s="1" t="s">
        <v>37</v>
      </c>
      <c r="AF22" s="1" t="s">
        <v>35</v>
      </c>
      <c r="AG22" s="1" t="s">
        <v>174</v>
      </c>
      <c r="AH22" s="1" t="s">
        <v>175</v>
      </c>
    </row>
    <row r="23" spans="1:34" ht="15">
      <c r="A23" s="1" t="s">
        <v>151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C23" s="1" t="s">
        <v>145</v>
      </c>
      <c r="AE23" s="1" t="s">
        <v>37</v>
      </c>
      <c r="AF23" s="1" t="s">
        <v>35</v>
      </c>
      <c r="AG23" s="1" t="s">
        <v>174</v>
      </c>
      <c r="AH23" s="1" t="s">
        <v>175</v>
      </c>
    </row>
    <row r="24" spans="1:34" ht="15">
      <c r="A24" s="1" t="s">
        <v>152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C24" s="1" t="s">
        <v>147</v>
      </c>
      <c r="AE24" s="1" t="s">
        <v>37</v>
      </c>
      <c r="AF24" s="1" t="s">
        <v>35</v>
      </c>
      <c r="AG24" s="1" t="s">
        <v>174</v>
      </c>
      <c r="AH24" s="1" t="s">
        <v>175</v>
      </c>
    </row>
    <row r="25" spans="1:34" ht="15">
      <c r="A25" s="10" t="s">
        <v>121</v>
      </c>
      <c r="B25" s="9">
        <f t="shared" si="0"/>
        <v>39454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  <c r="AG25" s="1" t="s">
        <v>174</v>
      </c>
      <c r="AH25" s="1" t="s">
        <v>175</v>
      </c>
    </row>
    <row r="27" ht="15">
      <c r="A27" s="2" t="s">
        <v>185</v>
      </c>
    </row>
    <row r="28" spans="1:34" ht="15">
      <c r="A28" s="1" t="s">
        <v>148</v>
      </c>
      <c r="B28">
        <f aca="true" t="shared" si="1" ref="B28:B33">SUM(C28:V28)</f>
        <v>2116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1308</v>
      </c>
      <c r="O28">
        <v>808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139</v>
      </c>
      <c r="AE28" s="1" t="s">
        <v>37</v>
      </c>
      <c r="AF28" s="1" t="s">
        <v>35</v>
      </c>
      <c r="AG28" s="1" t="s">
        <v>174</v>
      </c>
      <c r="AH28" s="1" t="s">
        <v>177</v>
      </c>
    </row>
    <row r="29" spans="1:34" ht="15">
      <c r="A29" s="1" t="s">
        <v>149</v>
      </c>
      <c r="B29">
        <f t="shared" si="1"/>
        <v>15191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13146</v>
      </c>
      <c r="O29">
        <v>2045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141</v>
      </c>
      <c r="AE29" s="1" t="s">
        <v>37</v>
      </c>
      <c r="AF29" s="1" t="s">
        <v>35</v>
      </c>
      <c r="AG29" s="1" t="s">
        <v>174</v>
      </c>
      <c r="AH29" s="1" t="s">
        <v>177</v>
      </c>
    </row>
    <row r="30" spans="1:34" ht="15">
      <c r="A30" s="1" t="s">
        <v>150</v>
      </c>
      <c r="B30">
        <f t="shared" si="1"/>
        <v>1772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1298</v>
      </c>
      <c r="S30">
        <v>474</v>
      </c>
      <c r="T30">
        <v>0</v>
      </c>
      <c r="U30">
        <v>0</v>
      </c>
      <c r="V30">
        <v>0</v>
      </c>
      <c r="AA30" s="1" t="s">
        <v>36</v>
      </c>
      <c r="AC30" s="1" t="s">
        <v>143</v>
      </c>
      <c r="AE30" s="1" t="s">
        <v>37</v>
      </c>
      <c r="AF30" s="1" t="s">
        <v>35</v>
      </c>
      <c r="AG30" s="1" t="s">
        <v>174</v>
      </c>
      <c r="AH30" s="1" t="s">
        <v>177</v>
      </c>
    </row>
    <row r="31" spans="1:34" ht="15">
      <c r="A31" s="1" t="s">
        <v>151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145</v>
      </c>
      <c r="AE31" s="1" t="s">
        <v>37</v>
      </c>
      <c r="AF31" s="1" t="s">
        <v>35</v>
      </c>
      <c r="AG31" s="1" t="s">
        <v>174</v>
      </c>
      <c r="AH31" s="1" t="s">
        <v>177</v>
      </c>
    </row>
    <row r="32" spans="1:34" ht="15">
      <c r="A32" s="1" t="s">
        <v>152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147</v>
      </c>
      <c r="AE32" s="1" t="s">
        <v>37</v>
      </c>
      <c r="AF32" s="1" t="s">
        <v>35</v>
      </c>
      <c r="AG32" s="1" t="s">
        <v>174</v>
      </c>
      <c r="AH32" s="1" t="s">
        <v>177</v>
      </c>
    </row>
    <row r="33" spans="1:34" ht="15">
      <c r="A33" s="10" t="s">
        <v>121</v>
      </c>
      <c r="B33" s="9">
        <f t="shared" si="1"/>
        <v>19079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14454</v>
      </c>
      <c r="O33" s="9">
        <v>2853</v>
      </c>
      <c r="P33" s="9">
        <v>0</v>
      </c>
      <c r="Q33" s="9">
        <v>0</v>
      </c>
      <c r="R33" s="9">
        <v>1298</v>
      </c>
      <c r="S33" s="9">
        <v>474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35</v>
      </c>
      <c r="AG33" s="1" t="s">
        <v>174</v>
      </c>
      <c r="AH33" s="1" t="s">
        <v>177</v>
      </c>
    </row>
    <row r="35" ht="15">
      <c r="A35" s="2" t="s">
        <v>186</v>
      </c>
    </row>
    <row r="36" spans="1:34" ht="15">
      <c r="A36" s="1" t="s">
        <v>148</v>
      </c>
      <c r="B36">
        <f aca="true" t="shared" si="2" ref="B36:B41">SUM(C36:V36)</f>
        <v>8476</v>
      </c>
      <c r="C36">
        <v>0</v>
      </c>
      <c r="D36">
        <v>0</v>
      </c>
      <c r="E36">
        <v>0</v>
      </c>
      <c r="F36">
        <v>0</v>
      </c>
      <c r="G36">
        <v>1485</v>
      </c>
      <c r="H36">
        <v>0</v>
      </c>
      <c r="I36">
        <v>6991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139</v>
      </c>
      <c r="AE36" s="1" t="s">
        <v>37</v>
      </c>
      <c r="AF36" s="1" t="s">
        <v>38</v>
      </c>
      <c r="AG36" s="1" t="s">
        <v>174</v>
      </c>
      <c r="AH36" s="1" t="s">
        <v>179</v>
      </c>
    </row>
    <row r="37" spans="1:34" ht="15">
      <c r="A37" s="1" t="s">
        <v>149</v>
      </c>
      <c r="B37">
        <f t="shared" si="2"/>
        <v>23735</v>
      </c>
      <c r="C37">
        <v>0</v>
      </c>
      <c r="D37">
        <v>0</v>
      </c>
      <c r="E37">
        <v>0</v>
      </c>
      <c r="F37">
        <v>0</v>
      </c>
      <c r="G37">
        <v>12399</v>
      </c>
      <c r="H37">
        <v>0</v>
      </c>
      <c r="I37">
        <v>11336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141</v>
      </c>
      <c r="AE37" s="1" t="s">
        <v>37</v>
      </c>
      <c r="AF37" s="1" t="s">
        <v>38</v>
      </c>
      <c r="AG37" s="1" t="s">
        <v>174</v>
      </c>
      <c r="AH37" s="1" t="s">
        <v>179</v>
      </c>
    </row>
    <row r="38" spans="1:34" ht="15">
      <c r="A38" s="1" t="s">
        <v>150</v>
      </c>
      <c r="B38">
        <f t="shared" si="2"/>
        <v>2188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739</v>
      </c>
      <c r="L38">
        <v>0</v>
      </c>
      <c r="M38">
        <v>1449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36</v>
      </c>
      <c r="AC38" s="1" t="s">
        <v>143</v>
      </c>
      <c r="AE38" s="1" t="s">
        <v>37</v>
      </c>
      <c r="AF38" s="1" t="s">
        <v>38</v>
      </c>
      <c r="AG38" s="1" t="s">
        <v>174</v>
      </c>
      <c r="AH38" s="1" t="s">
        <v>179</v>
      </c>
    </row>
    <row r="39" spans="1:34" ht="15">
      <c r="A39" s="1" t="s">
        <v>151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145</v>
      </c>
      <c r="AE39" s="1" t="s">
        <v>37</v>
      </c>
      <c r="AF39" s="1" t="s">
        <v>38</v>
      </c>
      <c r="AG39" s="1" t="s">
        <v>174</v>
      </c>
      <c r="AH39" s="1" t="s">
        <v>179</v>
      </c>
    </row>
    <row r="40" spans="1:34" ht="15">
      <c r="A40" s="1" t="s">
        <v>152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147</v>
      </c>
      <c r="AE40" s="1" t="s">
        <v>37</v>
      </c>
      <c r="AF40" s="1" t="s">
        <v>38</v>
      </c>
      <c r="AG40" s="1" t="s">
        <v>174</v>
      </c>
      <c r="AH40" s="1" t="s">
        <v>179</v>
      </c>
    </row>
    <row r="41" spans="1:34" ht="15">
      <c r="A41" s="10" t="s">
        <v>121</v>
      </c>
      <c r="B41" s="9">
        <f t="shared" si="2"/>
        <v>34399</v>
      </c>
      <c r="C41" s="9">
        <v>0</v>
      </c>
      <c r="D41" s="9">
        <v>0</v>
      </c>
      <c r="E41" s="9">
        <v>0</v>
      </c>
      <c r="F41" s="9">
        <v>0</v>
      </c>
      <c r="G41" s="9">
        <v>13884</v>
      </c>
      <c r="H41" s="9">
        <v>0</v>
      </c>
      <c r="I41" s="9">
        <v>18327</v>
      </c>
      <c r="J41" s="9">
        <v>0</v>
      </c>
      <c r="K41" s="9">
        <v>739</v>
      </c>
      <c r="L41" s="9">
        <v>0</v>
      </c>
      <c r="M41" s="9">
        <v>1449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38</v>
      </c>
      <c r="AG41" s="1" t="s">
        <v>174</v>
      </c>
      <c r="AH41" s="1" t="s">
        <v>179</v>
      </c>
    </row>
    <row r="43" ht="15">
      <c r="A43" s="2" t="s">
        <v>187</v>
      </c>
    </row>
    <row r="44" spans="1:34" ht="15">
      <c r="A44" s="1" t="s">
        <v>148</v>
      </c>
      <c r="B44">
        <f aca="true" t="shared" si="3" ref="B44:B49">SUM(C44:V44)</f>
        <v>12571</v>
      </c>
      <c r="C44">
        <v>0</v>
      </c>
      <c r="D44">
        <v>0</v>
      </c>
      <c r="E44">
        <v>0</v>
      </c>
      <c r="F44">
        <v>0</v>
      </c>
      <c r="G44">
        <v>0</v>
      </c>
      <c r="H44">
        <v>1830</v>
      </c>
      <c r="I44">
        <v>6749</v>
      </c>
      <c r="J44">
        <v>3992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C44" s="1" t="s">
        <v>139</v>
      </c>
      <c r="AE44" s="1" t="s">
        <v>37</v>
      </c>
      <c r="AF44" s="1" t="s">
        <v>38</v>
      </c>
      <c r="AG44" s="1" t="s">
        <v>174</v>
      </c>
      <c r="AH44" s="1" t="s">
        <v>181</v>
      </c>
    </row>
    <row r="45" spans="1:34" ht="15">
      <c r="A45" s="1" t="s">
        <v>149</v>
      </c>
      <c r="B45">
        <f t="shared" si="3"/>
        <v>39966</v>
      </c>
      <c r="C45">
        <v>0</v>
      </c>
      <c r="D45">
        <v>0</v>
      </c>
      <c r="E45">
        <v>0</v>
      </c>
      <c r="F45">
        <v>0</v>
      </c>
      <c r="G45">
        <v>0</v>
      </c>
      <c r="H45">
        <v>12630</v>
      </c>
      <c r="I45">
        <v>11089</v>
      </c>
      <c r="J45">
        <v>16247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C45" s="1" t="s">
        <v>141</v>
      </c>
      <c r="AE45" s="1" t="s">
        <v>37</v>
      </c>
      <c r="AF45" s="1" t="s">
        <v>38</v>
      </c>
      <c r="AG45" s="1" t="s">
        <v>174</v>
      </c>
      <c r="AH45" s="1" t="s">
        <v>181</v>
      </c>
    </row>
    <row r="46" spans="1:34" ht="15">
      <c r="A46" s="1" t="s">
        <v>150</v>
      </c>
      <c r="B46">
        <f t="shared" si="3"/>
        <v>5834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224</v>
      </c>
      <c r="L46">
        <v>570</v>
      </c>
      <c r="M46">
        <v>3098</v>
      </c>
      <c r="N46">
        <v>1942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C46" s="1" t="s">
        <v>143</v>
      </c>
      <c r="AE46" s="1" t="s">
        <v>37</v>
      </c>
      <c r="AF46" s="1" t="s">
        <v>38</v>
      </c>
      <c r="AG46" s="1" t="s">
        <v>174</v>
      </c>
      <c r="AH46" s="1" t="s">
        <v>181</v>
      </c>
    </row>
    <row r="47" spans="1:34" ht="15">
      <c r="A47" s="1" t="s">
        <v>151</v>
      </c>
      <c r="B47">
        <f t="shared" si="3"/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C47" s="1" t="s">
        <v>145</v>
      </c>
      <c r="AE47" s="1" t="s">
        <v>37</v>
      </c>
      <c r="AF47" s="1" t="s">
        <v>38</v>
      </c>
      <c r="AG47" s="1" t="s">
        <v>174</v>
      </c>
      <c r="AH47" s="1" t="s">
        <v>181</v>
      </c>
    </row>
    <row r="48" spans="1:34" ht="15">
      <c r="A48" s="1" t="s">
        <v>152</v>
      </c>
      <c r="B48">
        <f t="shared" si="3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C48" s="1" t="s">
        <v>147</v>
      </c>
      <c r="AE48" s="1" t="s">
        <v>37</v>
      </c>
      <c r="AF48" s="1" t="s">
        <v>38</v>
      </c>
      <c r="AG48" s="1" t="s">
        <v>174</v>
      </c>
      <c r="AH48" s="1" t="s">
        <v>181</v>
      </c>
    </row>
    <row r="49" spans="1:34" ht="15">
      <c r="A49" s="10" t="s">
        <v>121</v>
      </c>
      <c r="B49" s="9">
        <f t="shared" si="3"/>
        <v>58371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14460</v>
      </c>
      <c r="I49" s="9">
        <v>17838</v>
      </c>
      <c r="J49" s="9">
        <v>20239</v>
      </c>
      <c r="K49" s="9">
        <v>224</v>
      </c>
      <c r="L49" s="9">
        <v>570</v>
      </c>
      <c r="M49" s="9">
        <v>3098</v>
      </c>
      <c r="N49" s="9">
        <v>1942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AA49" s="1" t="s">
        <v>40</v>
      </c>
      <c r="AE49" s="1" t="s">
        <v>37</v>
      </c>
      <c r="AF49" s="1" t="s">
        <v>38</v>
      </c>
      <c r="AG49" s="1" t="s">
        <v>174</v>
      </c>
      <c r="AH49" s="1" t="s">
        <v>181</v>
      </c>
    </row>
    <row r="51" ht="15">
      <c r="A51" s="2" t="s">
        <v>188</v>
      </c>
    </row>
    <row r="52" spans="1:34" ht="15">
      <c r="A52" s="1" t="s">
        <v>148</v>
      </c>
      <c r="B52">
        <f aca="true" t="shared" si="4" ref="B52:B57">SUM(C52:V52)</f>
        <v>11321</v>
      </c>
      <c r="C52">
        <v>0</v>
      </c>
      <c r="D52">
        <v>0</v>
      </c>
      <c r="E52">
        <v>0</v>
      </c>
      <c r="F52">
        <v>0</v>
      </c>
      <c r="G52">
        <v>0</v>
      </c>
      <c r="H52">
        <v>1830</v>
      </c>
      <c r="I52">
        <v>8725</v>
      </c>
      <c r="J52">
        <v>766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C52" s="1" t="s">
        <v>139</v>
      </c>
      <c r="AE52" s="1" t="s">
        <v>37</v>
      </c>
      <c r="AF52" s="1" t="s">
        <v>39</v>
      </c>
      <c r="AG52" s="1" t="s">
        <v>174</v>
      </c>
      <c r="AH52" s="1" t="s">
        <v>181</v>
      </c>
    </row>
    <row r="53" spans="1:34" ht="15">
      <c r="A53" s="1" t="s">
        <v>149</v>
      </c>
      <c r="B53">
        <f t="shared" si="4"/>
        <v>27926</v>
      </c>
      <c r="C53">
        <v>0</v>
      </c>
      <c r="D53">
        <v>0</v>
      </c>
      <c r="E53">
        <v>0</v>
      </c>
      <c r="F53">
        <v>0</v>
      </c>
      <c r="G53">
        <v>0</v>
      </c>
      <c r="H53">
        <v>12630</v>
      </c>
      <c r="I53">
        <v>13120</v>
      </c>
      <c r="J53">
        <v>2176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C53" s="1" t="s">
        <v>141</v>
      </c>
      <c r="AE53" s="1" t="s">
        <v>37</v>
      </c>
      <c r="AF53" s="1" t="s">
        <v>39</v>
      </c>
      <c r="AG53" s="1" t="s">
        <v>174</v>
      </c>
      <c r="AH53" s="1" t="s">
        <v>181</v>
      </c>
    </row>
    <row r="54" spans="1:34" ht="15">
      <c r="A54" s="1" t="s">
        <v>150</v>
      </c>
      <c r="B54">
        <f t="shared" si="4"/>
        <v>5159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4618</v>
      </c>
      <c r="N54">
        <v>541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C54" s="1" t="s">
        <v>143</v>
      </c>
      <c r="AE54" s="1" t="s">
        <v>37</v>
      </c>
      <c r="AF54" s="1" t="s">
        <v>39</v>
      </c>
      <c r="AG54" s="1" t="s">
        <v>174</v>
      </c>
      <c r="AH54" s="1" t="s">
        <v>181</v>
      </c>
    </row>
    <row r="55" spans="1:34" ht="15">
      <c r="A55" s="1" t="s">
        <v>151</v>
      </c>
      <c r="B55">
        <f t="shared" si="4"/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C55" s="1" t="s">
        <v>145</v>
      </c>
      <c r="AE55" s="1" t="s">
        <v>37</v>
      </c>
      <c r="AF55" s="1" t="s">
        <v>39</v>
      </c>
      <c r="AG55" s="1" t="s">
        <v>174</v>
      </c>
      <c r="AH55" s="1" t="s">
        <v>181</v>
      </c>
    </row>
    <row r="56" spans="1:34" ht="15">
      <c r="A56" s="1" t="s">
        <v>152</v>
      </c>
      <c r="B56">
        <f t="shared" si="4"/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C56" s="1" t="s">
        <v>147</v>
      </c>
      <c r="AE56" s="1" t="s">
        <v>37</v>
      </c>
      <c r="AF56" s="1" t="s">
        <v>39</v>
      </c>
      <c r="AG56" s="1" t="s">
        <v>174</v>
      </c>
      <c r="AH56" s="1" t="s">
        <v>181</v>
      </c>
    </row>
    <row r="57" spans="1:34" ht="15">
      <c r="A57" s="10" t="s">
        <v>121</v>
      </c>
      <c r="B57" s="9">
        <f t="shared" si="4"/>
        <v>44406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14460</v>
      </c>
      <c r="I57" s="9">
        <v>21845</v>
      </c>
      <c r="J57" s="9">
        <v>2942</v>
      </c>
      <c r="K57" s="9">
        <v>0</v>
      </c>
      <c r="L57" s="9">
        <v>0</v>
      </c>
      <c r="M57" s="9">
        <v>4618</v>
      </c>
      <c r="N57" s="9">
        <v>541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AA57" s="1" t="s">
        <v>40</v>
      </c>
      <c r="AE57" s="1" t="s">
        <v>37</v>
      </c>
      <c r="AF57" s="1" t="s">
        <v>39</v>
      </c>
      <c r="AG57" s="1" t="s">
        <v>174</v>
      </c>
      <c r="AH57" s="1" t="s">
        <v>181</v>
      </c>
    </row>
    <row r="59" ht="15">
      <c r="A59" s="2" t="s">
        <v>189</v>
      </c>
    </row>
    <row r="60" spans="1:34" ht="15">
      <c r="A60" s="1" t="s">
        <v>148</v>
      </c>
      <c r="B60">
        <f aca="true" t="shared" si="5" ref="B60:B65">SUM(C60:V60)</f>
        <v>10295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6422</v>
      </c>
      <c r="O60">
        <v>3873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AA60" s="1" t="s">
        <v>36</v>
      </c>
      <c r="AC60" s="1" t="s">
        <v>139</v>
      </c>
      <c r="AE60" s="1" t="s">
        <v>37</v>
      </c>
      <c r="AF60" s="1" t="s">
        <v>39</v>
      </c>
      <c r="AG60" s="1" t="s">
        <v>174</v>
      </c>
      <c r="AH60" s="1" t="s">
        <v>177</v>
      </c>
    </row>
    <row r="61" spans="1:34" ht="15">
      <c r="A61" s="1" t="s">
        <v>149</v>
      </c>
      <c r="B61">
        <f t="shared" si="5"/>
        <v>37644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18821</v>
      </c>
      <c r="O61">
        <v>18823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AA61" s="1" t="s">
        <v>36</v>
      </c>
      <c r="AC61" s="1" t="s">
        <v>141</v>
      </c>
      <c r="AE61" s="1" t="s">
        <v>37</v>
      </c>
      <c r="AF61" s="1" t="s">
        <v>39</v>
      </c>
      <c r="AG61" s="1" t="s">
        <v>174</v>
      </c>
      <c r="AH61" s="1" t="s">
        <v>177</v>
      </c>
    </row>
    <row r="62" spans="1:34" ht="15">
      <c r="A62" s="1" t="s">
        <v>150</v>
      </c>
      <c r="B62">
        <f t="shared" si="5"/>
        <v>4759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446</v>
      </c>
      <c r="Q62">
        <v>0</v>
      </c>
      <c r="R62">
        <v>2223</v>
      </c>
      <c r="S62">
        <v>2090</v>
      </c>
      <c r="T62">
        <v>0</v>
      </c>
      <c r="U62">
        <v>0</v>
      </c>
      <c r="V62">
        <v>0</v>
      </c>
      <c r="AA62" s="1" t="s">
        <v>36</v>
      </c>
      <c r="AC62" s="1" t="s">
        <v>143</v>
      </c>
      <c r="AE62" s="1" t="s">
        <v>37</v>
      </c>
      <c r="AF62" s="1" t="s">
        <v>39</v>
      </c>
      <c r="AG62" s="1" t="s">
        <v>174</v>
      </c>
      <c r="AH62" s="1" t="s">
        <v>177</v>
      </c>
    </row>
    <row r="63" spans="1:34" ht="15">
      <c r="A63" s="1" t="s">
        <v>151</v>
      </c>
      <c r="B63">
        <f t="shared" si="5"/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AA63" s="1" t="s">
        <v>36</v>
      </c>
      <c r="AC63" s="1" t="s">
        <v>145</v>
      </c>
      <c r="AE63" s="1" t="s">
        <v>37</v>
      </c>
      <c r="AF63" s="1" t="s">
        <v>39</v>
      </c>
      <c r="AG63" s="1" t="s">
        <v>174</v>
      </c>
      <c r="AH63" s="1" t="s">
        <v>177</v>
      </c>
    </row>
    <row r="64" spans="1:34" ht="15">
      <c r="A64" s="1" t="s">
        <v>152</v>
      </c>
      <c r="B64">
        <f t="shared" si="5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AA64" s="1" t="s">
        <v>36</v>
      </c>
      <c r="AC64" s="1" t="s">
        <v>147</v>
      </c>
      <c r="AE64" s="1" t="s">
        <v>37</v>
      </c>
      <c r="AF64" s="1" t="s">
        <v>39</v>
      </c>
      <c r="AG64" s="1" t="s">
        <v>174</v>
      </c>
      <c r="AH64" s="1" t="s">
        <v>177</v>
      </c>
    </row>
    <row r="65" spans="1:34" ht="15">
      <c r="A65" s="10" t="s">
        <v>121</v>
      </c>
      <c r="B65" s="9">
        <f t="shared" si="5"/>
        <v>52698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25243</v>
      </c>
      <c r="O65" s="9">
        <v>22696</v>
      </c>
      <c r="P65" s="9">
        <v>446</v>
      </c>
      <c r="Q65" s="9">
        <v>0</v>
      </c>
      <c r="R65" s="9">
        <v>2223</v>
      </c>
      <c r="S65" s="9">
        <v>2090</v>
      </c>
      <c r="T65" s="9">
        <v>0</v>
      </c>
      <c r="U65" s="9">
        <v>0</v>
      </c>
      <c r="V65" s="9">
        <v>0</v>
      </c>
      <c r="AA65" s="1" t="s">
        <v>40</v>
      </c>
      <c r="AE65" s="1" t="s">
        <v>37</v>
      </c>
      <c r="AF65" s="1" t="s">
        <v>39</v>
      </c>
      <c r="AG65" s="1" t="s">
        <v>174</v>
      </c>
      <c r="AH65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191</v>
      </c>
    </row>
    <row r="5" ht="15">
      <c r="A5" s="5" t="s">
        <v>11</v>
      </c>
    </row>
    <row r="7" ht="15.75">
      <c r="A7" s="6" t="s">
        <v>154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138</v>
      </c>
      <c r="B10">
        <f>SUM(C10:V10)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  <c r="AG10" s="1" t="s">
        <v>174</v>
      </c>
    </row>
    <row r="11" spans="1:33" ht="15">
      <c r="A11" s="2" t="s">
        <v>140</v>
      </c>
      <c r="B11">
        <f>SUM(C11:V11)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  <c r="AG11" s="1" t="s">
        <v>174</v>
      </c>
    </row>
    <row r="12" spans="1:33" ht="15">
      <c r="A12" s="2" t="s">
        <v>142</v>
      </c>
      <c r="B12">
        <f>SUM(C12:V12)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  <c r="AG12" s="1" t="s">
        <v>174</v>
      </c>
    </row>
    <row r="13" spans="1:33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  <c r="AG13" s="1" t="s">
        <v>174</v>
      </c>
    </row>
    <row r="14" spans="1:33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  <c r="AG14" s="1" t="s">
        <v>174</v>
      </c>
    </row>
    <row r="16" ht="15.75">
      <c r="A16" s="6" t="s">
        <v>183</v>
      </c>
    </row>
    <row r="17" ht="15">
      <c r="A17" s="2" t="s">
        <v>184</v>
      </c>
    </row>
    <row r="18" spans="1:34" ht="15">
      <c r="A18" s="1" t="s">
        <v>148</v>
      </c>
      <c r="B18">
        <f>SUM(C18:V18)</f>
        <v>11</v>
      </c>
      <c r="C18">
        <v>1</v>
      </c>
      <c r="D18">
        <v>9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AA18" s="1" t="s">
        <v>36</v>
      </c>
      <c r="AC18" s="1" t="s">
        <v>139</v>
      </c>
      <c r="AE18" s="1" t="s">
        <v>37</v>
      </c>
      <c r="AF18" s="1" t="s">
        <v>35</v>
      </c>
      <c r="AG18" s="1" t="s">
        <v>174</v>
      </c>
      <c r="AH18" s="1" t="s">
        <v>175</v>
      </c>
    </row>
    <row r="19" spans="1:34" ht="15">
      <c r="A19" s="1" t="s">
        <v>149</v>
      </c>
      <c r="B19">
        <f>SUM(C19:V19)</f>
        <v>11</v>
      </c>
      <c r="C19">
        <v>1</v>
      </c>
      <c r="D19">
        <v>9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36</v>
      </c>
      <c r="AC19" s="1" t="s">
        <v>141</v>
      </c>
      <c r="AE19" s="1" t="s">
        <v>37</v>
      </c>
      <c r="AF19" s="1" t="s">
        <v>35</v>
      </c>
      <c r="AG19" s="1" t="s">
        <v>174</v>
      </c>
      <c r="AH19" s="1" t="s">
        <v>175</v>
      </c>
    </row>
    <row r="20" spans="1:34" ht="15">
      <c r="A20" s="1" t="s">
        <v>150</v>
      </c>
      <c r="B20">
        <f>SUM(C20:V20)</f>
        <v>11</v>
      </c>
      <c r="C20">
        <v>0</v>
      </c>
      <c r="D20">
        <v>1</v>
      </c>
      <c r="E20">
        <v>0</v>
      </c>
      <c r="F20">
        <v>2</v>
      </c>
      <c r="G20">
        <v>2</v>
      </c>
      <c r="H20">
        <v>2</v>
      </c>
      <c r="I20">
        <v>1</v>
      </c>
      <c r="J20">
        <v>1</v>
      </c>
      <c r="K20">
        <v>0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143</v>
      </c>
      <c r="AE20" s="1" t="s">
        <v>37</v>
      </c>
      <c r="AF20" s="1" t="s">
        <v>35</v>
      </c>
      <c r="AG20" s="1" t="s">
        <v>174</v>
      </c>
      <c r="AH20" s="1" t="s">
        <v>175</v>
      </c>
    </row>
    <row r="21" spans="1:34" ht="15">
      <c r="A21" s="1" t="s">
        <v>151</v>
      </c>
      <c r="B21">
        <f>SUM(C21:V21)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145</v>
      </c>
      <c r="AE21" s="1" t="s">
        <v>37</v>
      </c>
      <c r="AF21" s="1" t="s">
        <v>35</v>
      </c>
      <c r="AG21" s="1" t="s">
        <v>174</v>
      </c>
      <c r="AH21" s="1" t="s">
        <v>175</v>
      </c>
    </row>
    <row r="22" spans="1:34" ht="15">
      <c r="A22" s="1" t="s">
        <v>152</v>
      </c>
      <c r="B22">
        <f>SUM(C22:V22)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147</v>
      </c>
      <c r="AE22" s="1" t="s">
        <v>37</v>
      </c>
      <c r="AF22" s="1" t="s">
        <v>35</v>
      </c>
      <c r="AG22" s="1" t="s">
        <v>174</v>
      </c>
      <c r="AH22" s="1" t="s">
        <v>175</v>
      </c>
    </row>
    <row r="24" ht="15">
      <c r="A24" s="2" t="s">
        <v>185</v>
      </c>
    </row>
    <row r="25" spans="1:34" ht="15">
      <c r="A25" s="1" t="s">
        <v>148</v>
      </c>
      <c r="B25">
        <f>SUM(C25:V25)</f>
        <v>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36</v>
      </c>
      <c r="AC25" s="1" t="s">
        <v>139</v>
      </c>
      <c r="AE25" s="1" t="s">
        <v>37</v>
      </c>
      <c r="AF25" s="1" t="s">
        <v>35</v>
      </c>
      <c r="AG25" s="1" t="s">
        <v>174</v>
      </c>
      <c r="AH25" s="1" t="s">
        <v>177</v>
      </c>
    </row>
    <row r="26" spans="1:34" ht="15">
      <c r="A26" s="1" t="s">
        <v>149</v>
      </c>
      <c r="B26">
        <f>SUM(C26:V26)</f>
        <v>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36</v>
      </c>
      <c r="AC26" s="1" t="s">
        <v>141</v>
      </c>
      <c r="AE26" s="1" t="s">
        <v>37</v>
      </c>
      <c r="AF26" s="1" t="s">
        <v>35</v>
      </c>
      <c r="AG26" s="1" t="s">
        <v>174</v>
      </c>
      <c r="AH26" s="1" t="s">
        <v>177</v>
      </c>
    </row>
    <row r="27" spans="1:34" ht="15">
      <c r="A27" s="1" t="s">
        <v>150</v>
      </c>
      <c r="B27">
        <f>SUM(C27:V27)</f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</v>
      </c>
      <c r="S27">
        <v>1</v>
      </c>
      <c r="T27">
        <v>0</v>
      </c>
      <c r="U27">
        <v>0</v>
      </c>
      <c r="V27">
        <v>0</v>
      </c>
      <c r="AA27" s="1" t="s">
        <v>36</v>
      </c>
      <c r="AC27" s="1" t="s">
        <v>143</v>
      </c>
      <c r="AE27" s="1" t="s">
        <v>37</v>
      </c>
      <c r="AF27" s="1" t="s">
        <v>35</v>
      </c>
      <c r="AG27" s="1" t="s">
        <v>174</v>
      </c>
      <c r="AH27" s="1" t="s">
        <v>177</v>
      </c>
    </row>
    <row r="28" spans="1:34" ht="15">
      <c r="A28" s="1" t="s">
        <v>151</v>
      </c>
      <c r="B28">
        <f>SUM(C28:V28)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145</v>
      </c>
      <c r="AE28" s="1" t="s">
        <v>37</v>
      </c>
      <c r="AF28" s="1" t="s">
        <v>35</v>
      </c>
      <c r="AG28" s="1" t="s">
        <v>174</v>
      </c>
      <c r="AH28" s="1" t="s">
        <v>177</v>
      </c>
    </row>
    <row r="30" ht="15">
      <c r="A30" s="2" t="s">
        <v>186</v>
      </c>
    </row>
    <row r="31" spans="1:34" ht="15">
      <c r="A31" s="1" t="s">
        <v>148</v>
      </c>
      <c r="B31">
        <f>SUM(C31:V31)</f>
        <v>3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139</v>
      </c>
      <c r="AE31" s="1" t="s">
        <v>37</v>
      </c>
      <c r="AF31" s="1" t="s">
        <v>38</v>
      </c>
      <c r="AG31" s="1" t="s">
        <v>174</v>
      </c>
      <c r="AH31" s="1" t="s">
        <v>179</v>
      </c>
    </row>
    <row r="32" spans="1:34" ht="15">
      <c r="A32" s="1" t="s">
        <v>149</v>
      </c>
      <c r="B32">
        <f>SUM(C32:V32)</f>
        <v>3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141</v>
      </c>
      <c r="AE32" s="1" t="s">
        <v>37</v>
      </c>
      <c r="AF32" s="1" t="s">
        <v>38</v>
      </c>
      <c r="AG32" s="1" t="s">
        <v>174</v>
      </c>
      <c r="AH32" s="1" t="s">
        <v>179</v>
      </c>
    </row>
    <row r="33" spans="1:34" ht="15">
      <c r="A33" s="1" t="s">
        <v>150</v>
      </c>
      <c r="B33">
        <f>SUM(C33:V33)</f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AA33" s="1" t="s">
        <v>36</v>
      </c>
      <c r="AC33" s="1" t="s">
        <v>143</v>
      </c>
      <c r="AE33" s="1" t="s">
        <v>37</v>
      </c>
      <c r="AF33" s="1" t="s">
        <v>38</v>
      </c>
      <c r="AG33" s="1" t="s">
        <v>174</v>
      </c>
      <c r="AH33" s="1" t="s">
        <v>179</v>
      </c>
    </row>
    <row r="34" spans="1:34" ht="15">
      <c r="A34" s="1" t="s">
        <v>151</v>
      </c>
      <c r="B34">
        <f>SUM(C34:V34)</f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36</v>
      </c>
      <c r="AC34" s="1" t="s">
        <v>145</v>
      </c>
      <c r="AE34" s="1" t="s">
        <v>37</v>
      </c>
      <c r="AF34" s="1" t="s">
        <v>38</v>
      </c>
      <c r="AG34" s="1" t="s">
        <v>174</v>
      </c>
      <c r="AH34" s="1" t="s">
        <v>179</v>
      </c>
    </row>
    <row r="36" ht="15">
      <c r="A36" s="2" t="s">
        <v>187</v>
      </c>
    </row>
    <row r="37" spans="1:34" ht="15">
      <c r="A37" s="1" t="s">
        <v>148</v>
      </c>
      <c r="B37">
        <f>SUM(C37:V37)</f>
        <v>9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5</v>
      </c>
      <c r="J37">
        <v>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139</v>
      </c>
      <c r="AE37" s="1" t="s">
        <v>37</v>
      </c>
      <c r="AF37" s="1" t="s">
        <v>38</v>
      </c>
      <c r="AG37" s="1" t="s">
        <v>174</v>
      </c>
      <c r="AH37" s="1" t="s">
        <v>181</v>
      </c>
    </row>
    <row r="38" spans="1:34" ht="15">
      <c r="A38" s="1" t="s">
        <v>149</v>
      </c>
      <c r="B38">
        <f>SUM(C38:V38)</f>
        <v>9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5</v>
      </c>
      <c r="J38">
        <v>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36</v>
      </c>
      <c r="AC38" s="1" t="s">
        <v>141</v>
      </c>
      <c r="AE38" s="1" t="s">
        <v>37</v>
      </c>
      <c r="AF38" s="1" t="s">
        <v>38</v>
      </c>
      <c r="AG38" s="1" t="s">
        <v>174</v>
      </c>
      <c r="AH38" s="1" t="s">
        <v>181</v>
      </c>
    </row>
    <row r="39" spans="1:34" ht="15">
      <c r="A39" s="1" t="s">
        <v>150</v>
      </c>
      <c r="B39">
        <f>SUM(C39:V39)</f>
        <v>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1</v>
      </c>
      <c r="M39">
        <v>4</v>
      </c>
      <c r="N39">
        <v>3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143</v>
      </c>
      <c r="AE39" s="1" t="s">
        <v>37</v>
      </c>
      <c r="AF39" s="1" t="s">
        <v>38</v>
      </c>
      <c r="AG39" s="1" t="s">
        <v>174</v>
      </c>
      <c r="AH39" s="1" t="s">
        <v>181</v>
      </c>
    </row>
    <row r="40" spans="1:34" ht="15">
      <c r="A40" s="1" t="s">
        <v>151</v>
      </c>
      <c r="B40">
        <f>SUM(C40:V40)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145</v>
      </c>
      <c r="AE40" s="1" t="s">
        <v>37</v>
      </c>
      <c r="AF40" s="1" t="s">
        <v>38</v>
      </c>
      <c r="AG40" s="1" t="s">
        <v>174</v>
      </c>
      <c r="AH40" s="1" t="s">
        <v>181</v>
      </c>
    </row>
    <row r="41" spans="1:34" ht="15">
      <c r="A41" s="1" t="s">
        <v>152</v>
      </c>
      <c r="B41">
        <f>SUM(C41:V41)</f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AA41" s="1" t="s">
        <v>36</v>
      </c>
      <c r="AC41" s="1" t="s">
        <v>147</v>
      </c>
      <c r="AE41" s="1" t="s">
        <v>37</v>
      </c>
      <c r="AF41" s="1" t="s">
        <v>38</v>
      </c>
      <c r="AG41" s="1" t="s">
        <v>174</v>
      </c>
      <c r="AH41" s="1" t="s">
        <v>181</v>
      </c>
    </row>
    <row r="43" ht="15">
      <c r="A43" s="2" t="s">
        <v>188</v>
      </c>
    </row>
    <row r="44" spans="1:34" ht="15">
      <c r="A44" s="1" t="s">
        <v>148</v>
      </c>
      <c r="B44">
        <f>SUM(C44:V44)</f>
        <v>8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6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C44" s="1" t="s">
        <v>139</v>
      </c>
      <c r="AE44" s="1" t="s">
        <v>37</v>
      </c>
      <c r="AF44" s="1" t="s">
        <v>39</v>
      </c>
      <c r="AG44" s="1" t="s">
        <v>174</v>
      </c>
      <c r="AH44" s="1" t="s">
        <v>181</v>
      </c>
    </row>
    <row r="45" spans="1:34" ht="15">
      <c r="A45" s="1" t="s">
        <v>149</v>
      </c>
      <c r="B45">
        <f>SUM(C45:V45)</f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6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C45" s="1" t="s">
        <v>141</v>
      </c>
      <c r="AE45" s="1" t="s">
        <v>37</v>
      </c>
      <c r="AF45" s="1" t="s">
        <v>39</v>
      </c>
      <c r="AG45" s="1" t="s">
        <v>174</v>
      </c>
      <c r="AH45" s="1" t="s">
        <v>181</v>
      </c>
    </row>
    <row r="46" spans="1:34" ht="15">
      <c r="A46" s="1" t="s">
        <v>150</v>
      </c>
      <c r="B46">
        <f>SUM(C46:V46)</f>
        <v>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7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C46" s="1" t="s">
        <v>143</v>
      </c>
      <c r="AE46" s="1" t="s">
        <v>37</v>
      </c>
      <c r="AF46" s="1" t="s">
        <v>39</v>
      </c>
      <c r="AG46" s="1" t="s">
        <v>174</v>
      </c>
      <c r="AH46" s="1" t="s">
        <v>181</v>
      </c>
    </row>
    <row r="47" spans="1:34" ht="15">
      <c r="A47" s="1" t="s">
        <v>151</v>
      </c>
      <c r="B47">
        <f>SUM(C47:V47)</f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C47" s="1" t="s">
        <v>145</v>
      </c>
      <c r="AE47" s="1" t="s">
        <v>37</v>
      </c>
      <c r="AF47" s="1" t="s">
        <v>39</v>
      </c>
      <c r="AG47" s="1" t="s">
        <v>174</v>
      </c>
      <c r="AH47" s="1" t="s">
        <v>181</v>
      </c>
    </row>
    <row r="48" spans="1:34" ht="15">
      <c r="A48" s="1" t="s">
        <v>152</v>
      </c>
      <c r="B48">
        <f>SUM(C48:V48)</f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C48" s="1" t="s">
        <v>147</v>
      </c>
      <c r="AE48" s="1" t="s">
        <v>37</v>
      </c>
      <c r="AF48" s="1" t="s">
        <v>39</v>
      </c>
      <c r="AG48" s="1" t="s">
        <v>174</v>
      </c>
      <c r="AH48" s="1" t="s">
        <v>181</v>
      </c>
    </row>
    <row r="50" ht="15">
      <c r="A50" s="2" t="s">
        <v>189</v>
      </c>
    </row>
    <row r="51" spans="1:34" ht="15">
      <c r="A51" s="1" t="s">
        <v>148</v>
      </c>
      <c r="B51">
        <f>SUM(C51:V51)</f>
        <v>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4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C51" s="1" t="s">
        <v>139</v>
      </c>
      <c r="AE51" s="1" t="s">
        <v>37</v>
      </c>
      <c r="AF51" s="1" t="s">
        <v>39</v>
      </c>
      <c r="AG51" s="1" t="s">
        <v>174</v>
      </c>
      <c r="AH51" s="1" t="s">
        <v>177</v>
      </c>
    </row>
    <row r="52" spans="1:34" ht="15">
      <c r="A52" s="1" t="s">
        <v>149</v>
      </c>
      <c r="B52">
        <f>SUM(C52:V52)</f>
        <v>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4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C52" s="1" t="s">
        <v>141</v>
      </c>
      <c r="AE52" s="1" t="s">
        <v>37</v>
      </c>
      <c r="AF52" s="1" t="s">
        <v>39</v>
      </c>
      <c r="AG52" s="1" t="s">
        <v>174</v>
      </c>
      <c r="AH52" s="1" t="s">
        <v>177</v>
      </c>
    </row>
    <row r="53" spans="1:34" ht="15">
      <c r="A53" s="1" t="s">
        <v>150</v>
      </c>
      <c r="B53">
        <f>SUM(C53:V53)</f>
        <v>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2</v>
      </c>
      <c r="Q53">
        <v>0</v>
      </c>
      <c r="R53">
        <v>3</v>
      </c>
      <c r="S53">
        <v>3</v>
      </c>
      <c r="T53">
        <v>0</v>
      </c>
      <c r="U53">
        <v>0</v>
      </c>
      <c r="V53">
        <v>0</v>
      </c>
      <c r="AA53" s="1" t="s">
        <v>36</v>
      </c>
      <c r="AC53" s="1" t="s">
        <v>143</v>
      </c>
      <c r="AE53" s="1" t="s">
        <v>37</v>
      </c>
      <c r="AF53" s="1" t="s">
        <v>39</v>
      </c>
      <c r="AG53" s="1" t="s">
        <v>174</v>
      </c>
      <c r="AH53" s="1" t="s">
        <v>177</v>
      </c>
    </row>
    <row r="54" spans="1:34" ht="15">
      <c r="A54" s="1" t="s">
        <v>151</v>
      </c>
      <c r="B54">
        <f>SUM(C54:V54)</f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C54" s="1" t="s">
        <v>145</v>
      </c>
      <c r="AE54" s="1" t="s">
        <v>37</v>
      </c>
      <c r="AF54" s="1" t="s">
        <v>39</v>
      </c>
      <c r="AG54" s="1" t="s">
        <v>174</v>
      </c>
      <c r="AH54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192</v>
      </c>
    </row>
    <row r="5" ht="15">
      <c r="A5" s="5" t="s">
        <v>11</v>
      </c>
    </row>
    <row r="7" ht="15.75">
      <c r="A7" s="6" t="s">
        <v>156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157</v>
      </c>
      <c r="B10">
        <f>SUM(C10:V10)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  <c r="AA10" s="1" t="s">
        <v>46</v>
      </c>
      <c r="AD10" s="1" t="s">
        <v>158</v>
      </c>
      <c r="AE10" s="1" t="s">
        <v>37</v>
      </c>
      <c r="AG10" s="1" t="s">
        <v>174</v>
      </c>
    </row>
    <row r="11" spans="1:33" ht="15">
      <c r="A11" s="2" t="s">
        <v>159</v>
      </c>
      <c r="B11">
        <f>SUM(C11:V11)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  <c r="AA11" s="1" t="s">
        <v>46</v>
      </c>
      <c r="AD11" s="1" t="s">
        <v>160</v>
      </c>
      <c r="AE11" s="1" t="s">
        <v>37</v>
      </c>
      <c r="AG11" s="1" t="s">
        <v>174</v>
      </c>
    </row>
    <row r="12" spans="1:33" ht="15">
      <c r="A12" s="2" t="s">
        <v>161</v>
      </c>
      <c r="B12">
        <f>SUM(C12:V12)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  <c r="AA12" s="1" t="s">
        <v>46</v>
      </c>
      <c r="AD12" s="1" t="s">
        <v>162</v>
      </c>
      <c r="AE12" s="1" t="s">
        <v>37</v>
      </c>
      <c r="AG12" s="1" t="s">
        <v>174</v>
      </c>
    </row>
    <row r="13" spans="1:33" ht="15">
      <c r="A13" s="2" t="s">
        <v>163</v>
      </c>
      <c r="B13">
        <f>SUM(C13:V13)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D13" s="1" t="s">
        <v>164</v>
      </c>
      <c r="AE13" s="1" t="s">
        <v>37</v>
      </c>
      <c r="AG13" s="1" t="s">
        <v>174</v>
      </c>
    </row>
    <row r="14" spans="1:33" ht="15">
      <c r="A14" s="2" t="s">
        <v>165</v>
      </c>
      <c r="B14">
        <f>SUM(C14:V14)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D14" s="1" t="s">
        <v>166</v>
      </c>
      <c r="AE14" s="1" t="s">
        <v>37</v>
      </c>
      <c r="AG14" s="1" t="s">
        <v>174</v>
      </c>
    </row>
    <row r="16" spans="1:33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  <c r="AG16" s="1" t="s">
        <v>174</v>
      </c>
    </row>
    <row r="18" ht="15.75">
      <c r="A18" s="6" t="s">
        <v>183</v>
      </c>
    </row>
    <row r="19" ht="15">
      <c r="A19" s="2" t="s">
        <v>184</v>
      </c>
    </row>
    <row r="20" spans="1:34" ht="15">
      <c r="A20" s="1" t="s">
        <v>167</v>
      </c>
      <c r="B20">
        <f aca="true" t="shared" si="0" ref="B20:B25">SUM(C20:V20)</f>
        <v>3440</v>
      </c>
      <c r="C20">
        <v>406</v>
      </c>
      <c r="D20">
        <v>1730</v>
      </c>
      <c r="E20">
        <v>450</v>
      </c>
      <c r="F20">
        <v>0</v>
      </c>
      <c r="G20">
        <v>414</v>
      </c>
      <c r="H20">
        <v>0</v>
      </c>
      <c r="I20">
        <v>200</v>
      </c>
      <c r="J20">
        <v>240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D20" s="1" t="s">
        <v>158</v>
      </c>
      <c r="AE20" s="1" t="s">
        <v>37</v>
      </c>
      <c r="AF20" s="1" t="s">
        <v>35</v>
      </c>
      <c r="AG20" s="1" t="s">
        <v>174</v>
      </c>
      <c r="AH20" s="1" t="s">
        <v>175</v>
      </c>
    </row>
    <row r="21" spans="1:34" ht="15">
      <c r="A21" s="1" t="s">
        <v>168</v>
      </c>
      <c r="B21">
        <f t="shared" si="0"/>
        <v>21580</v>
      </c>
      <c r="C21">
        <v>10985</v>
      </c>
      <c r="D21">
        <v>8044</v>
      </c>
      <c r="E21">
        <v>460</v>
      </c>
      <c r="F21">
        <v>398</v>
      </c>
      <c r="G21">
        <v>608</v>
      </c>
      <c r="H21">
        <v>320</v>
      </c>
      <c r="I21">
        <v>265</v>
      </c>
      <c r="J21">
        <v>256</v>
      </c>
      <c r="K21">
        <v>0</v>
      </c>
      <c r="L21">
        <v>100</v>
      </c>
      <c r="M21">
        <v>144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D21" s="1" t="s">
        <v>160</v>
      </c>
      <c r="AE21" s="1" t="s">
        <v>37</v>
      </c>
      <c r="AF21" s="1" t="s">
        <v>35</v>
      </c>
      <c r="AG21" s="1" t="s">
        <v>174</v>
      </c>
      <c r="AH21" s="1" t="s">
        <v>175</v>
      </c>
    </row>
    <row r="22" spans="1:34" ht="15">
      <c r="A22" s="1" t="s">
        <v>169</v>
      </c>
      <c r="B22">
        <f t="shared" si="0"/>
        <v>12300</v>
      </c>
      <c r="C22">
        <v>900</v>
      </c>
      <c r="D22">
        <v>8830</v>
      </c>
      <c r="E22">
        <v>900</v>
      </c>
      <c r="F22">
        <v>260</v>
      </c>
      <c r="G22">
        <v>260</v>
      </c>
      <c r="H22">
        <v>630</v>
      </c>
      <c r="I22">
        <v>130</v>
      </c>
      <c r="J22">
        <v>130</v>
      </c>
      <c r="K22">
        <v>0</v>
      </c>
      <c r="L22">
        <v>130</v>
      </c>
      <c r="M22">
        <v>130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D22" s="1" t="s">
        <v>162</v>
      </c>
      <c r="AE22" s="1" t="s">
        <v>37</v>
      </c>
      <c r="AF22" s="1" t="s">
        <v>35</v>
      </c>
      <c r="AG22" s="1" t="s">
        <v>174</v>
      </c>
      <c r="AH22" s="1" t="s">
        <v>175</v>
      </c>
    </row>
    <row r="23" spans="1:34" ht="15">
      <c r="A23" s="1" t="s">
        <v>170</v>
      </c>
      <c r="B23">
        <f t="shared" si="0"/>
        <v>434</v>
      </c>
      <c r="C23">
        <v>91</v>
      </c>
      <c r="D23">
        <v>286</v>
      </c>
      <c r="E23">
        <v>57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D23" s="1" t="s">
        <v>164</v>
      </c>
      <c r="AE23" s="1" t="s">
        <v>37</v>
      </c>
      <c r="AF23" s="1" t="s">
        <v>35</v>
      </c>
      <c r="AG23" s="1" t="s">
        <v>174</v>
      </c>
      <c r="AH23" s="1" t="s">
        <v>175</v>
      </c>
    </row>
    <row r="24" spans="1:34" ht="15">
      <c r="A24" s="1" t="s">
        <v>171</v>
      </c>
      <c r="B24">
        <f t="shared" si="0"/>
        <v>1700</v>
      </c>
      <c r="C24">
        <v>150</v>
      </c>
      <c r="D24">
        <v>1400</v>
      </c>
      <c r="E24">
        <v>150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D24" s="1" t="s">
        <v>166</v>
      </c>
      <c r="AE24" s="1" t="s">
        <v>37</v>
      </c>
      <c r="AF24" s="1" t="s">
        <v>35</v>
      </c>
      <c r="AG24" s="1" t="s">
        <v>174</v>
      </c>
      <c r="AH24" s="1" t="s">
        <v>175</v>
      </c>
    </row>
    <row r="25" spans="1:34" ht="15">
      <c r="A25" s="10" t="s">
        <v>121</v>
      </c>
      <c r="B25" s="9">
        <f t="shared" si="0"/>
        <v>39454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  <c r="AG25" s="1" t="s">
        <v>174</v>
      </c>
      <c r="AH25" s="1" t="s">
        <v>175</v>
      </c>
    </row>
    <row r="27" ht="15">
      <c r="A27" s="2" t="s">
        <v>185</v>
      </c>
    </row>
    <row r="28" spans="1:34" ht="15">
      <c r="A28" s="1" t="s">
        <v>167</v>
      </c>
      <c r="B28">
        <f aca="true" t="shared" si="1" ref="B28:B33">SUM(C28:V28)</f>
        <v>844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245</v>
      </c>
      <c r="O28">
        <v>365</v>
      </c>
      <c r="P28">
        <v>0</v>
      </c>
      <c r="Q28">
        <v>0</v>
      </c>
      <c r="R28">
        <v>229</v>
      </c>
      <c r="S28">
        <v>5</v>
      </c>
      <c r="T28">
        <v>0</v>
      </c>
      <c r="U28">
        <v>0</v>
      </c>
      <c r="V28">
        <v>0</v>
      </c>
      <c r="AA28" s="1" t="s">
        <v>36</v>
      </c>
      <c r="AD28" s="1" t="s">
        <v>158</v>
      </c>
      <c r="AE28" s="1" t="s">
        <v>37</v>
      </c>
      <c r="AF28" s="1" t="s">
        <v>35</v>
      </c>
      <c r="AG28" s="1" t="s">
        <v>174</v>
      </c>
      <c r="AH28" s="1" t="s">
        <v>177</v>
      </c>
    </row>
    <row r="29" spans="1:34" ht="15">
      <c r="A29" s="1" t="s">
        <v>168</v>
      </c>
      <c r="B29">
        <f t="shared" si="1"/>
        <v>14527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12010</v>
      </c>
      <c r="O29">
        <v>1369</v>
      </c>
      <c r="P29">
        <v>0</v>
      </c>
      <c r="Q29">
        <v>0</v>
      </c>
      <c r="R29">
        <v>809</v>
      </c>
      <c r="S29">
        <v>339</v>
      </c>
      <c r="T29">
        <v>0</v>
      </c>
      <c r="U29">
        <v>0</v>
      </c>
      <c r="V29">
        <v>0</v>
      </c>
      <c r="AA29" s="1" t="s">
        <v>36</v>
      </c>
      <c r="AD29" s="1" t="s">
        <v>160</v>
      </c>
      <c r="AE29" s="1" t="s">
        <v>37</v>
      </c>
      <c r="AF29" s="1" t="s">
        <v>35</v>
      </c>
      <c r="AG29" s="1" t="s">
        <v>174</v>
      </c>
      <c r="AH29" s="1" t="s">
        <v>177</v>
      </c>
    </row>
    <row r="30" spans="1:34" ht="15">
      <c r="A30" s="1" t="s">
        <v>169</v>
      </c>
      <c r="B30">
        <f t="shared" si="1"/>
        <v>3090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1800</v>
      </c>
      <c r="O30">
        <v>900</v>
      </c>
      <c r="P30">
        <v>0</v>
      </c>
      <c r="Q30">
        <v>0</v>
      </c>
      <c r="R30">
        <v>260</v>
      </c>
      <c r="S30">
        <v>130</v>
      </c>
      <c r="T30">
        <v>0</v>
      </c>
      <c r="U30">
        <v>0</v>
      </c>
      <c r="V30">
        <v>0</v>
      </c>
      <c r="AA30" s="1" t="s">
        <v>36</v>
      </c>
      <c r="AD30" s="1" t="s">
        <v>162</v>
      </c>
      <c r="AE30" s="1" t="s">
        <v>37</v>
      </c>
      <c r="AF30" s="1" t="s">
        <v>35</v>
      </c>
      <c r="AG30" s="1" t="s">
        <v>174</v>
      </c>
      <c r="AH30" s="1" t="s">
        <v>177</v>
      </c>
    </row>
    <row r="31" spans="1:34" ht="15">
      <c r="A31" s="1" t="s">
        <v>170</v>
      </c>
      <c r="B31">
        <f t="shared" si="1"/>
        <v>87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45</v>
      </c>
      <c r="O31">
        <v>42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D31" s="1" t="s">
        <v>164</v>
      </c>
      <c r="AE31" s="1" t="s">
        <v>37</v>
      </c>
      <c r="AF31" s="1" t="s">
        <v>35</v>
      </c>
      <c r="AG31" s="1" t="s">
        <v>174</v>
      </c>
      <c r="AH31" s="1" t="s">
        <v>177</v>
      </c>
    </row>
    <row r="32" spans="1:34" ht="15">
      <c r="A32" s="1" t="s">
        <v>171</v>
      </c>
      <c r="B32">
        <f t="shared" si="1"/>
        <v>531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354</v>
      </c>
      <c r="O32">
        <v>177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D32" s="1" t="s">
        <v>166</v>
      </c>
      <c r="AE32" s="1" t="s">
        <v>37</v>
      </c>
      <c r="AF32" s="1" t="s">
        <v>35</v>
      </c>
      <c r="AG32" s="1" t="s">
        <v>174</v>
      </c>
      <c r="AH32" s="1" t="s">
        <v>177</v>
      </c>
    </row>
    <row r="33" spans="1:34" ht="15">
      <c r="A33" s="10" t="s">
        <v>121</v>
      </c>
      <c r="B33" s="9">
        <f t="shared" si="1"/>
        <v>19079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14454</v>
      </c>
      <c r="O33" s="9">
        <v>2853</v>
      </c>
      <c r="P33" s="9">
        <v>0</v>
      </c>
      <c r="Q33" s="9">
        <v>0</v>
      </c>
      <c r="R33" s="9">
        <v>1298</v>
      </c>
      <c r="S33" s="9">
        <v>474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35</v>
      </c>
      <c r="AG33" s="1" t="s">
        <v>174</v>
      </c>
      <c r="AH33" s="1" t="s">
        <v>177</v>
      </c>
    </row>
    <row r="35" ht="15">
      <c r="A35" s="2" t="s">
        <v>186</v>
      </c>
    </row>
    <row r="36" spans="1:34" ht="15">
      <c r="A36" s="1" t="s">
        <v>167</v>
      </c>
      <c r="B36">
        <f aca="true" t="shared" si="2" ref="B36:B41">SUM(C36:V36)</f>
        <v>6954</v>
      </c>
      <c r="C36">
        <v>0</v>
      </c>
      <c r="D36">
        <v>0</v>
      </c>
      <c r="E36">
        <v>0</v>
      </c>
      <c r="F36">
        <v>0</v>
      </c>
      <c r="G36">
        <v>614</v>
      </c>
      <c r="H36">
        <v>0</v>
      </c>
      <c r="I36">
        <v>6340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D36" s="1" t="s">
        <v>158</v>
      </c>
      <c r="AE36" s="1" t="s">
        <v>37</v>
      </c>
      <c r="AF36" s="1" t="s">
        <v>38</v>
      </c>
      <c r="AG36" s="1" t="s">
        <v>174</v>
      </c>
      <c r="AH36" s="1" t="s">
        <v>179</v>
      </c>
    </row>
    <row r="37" spans="1:34" ht="15">
      <c r="A37" s="1" t="s">
        <v>168</v>
      </c>
      <c r="B37">
        <f t="shared" si="2"/>
        <v>22370</v>
      </c>
      <c r="C37">
        <v>0</v>
      </c>
      <c r="D37">
        <v>0</v>
      </c>
      <c r="E37">
        <v>0</v>
      </c>
      <c r="F37">
        <v>0</v>
      </c>
      <c r="G37">
        <v>12124</v>
      </c>
      <c r="H37">
        <v>0</v>
      </c>
      <c r="I37">
        <v>8318</v>
      </c>
      <c r="J37">
        <v>0</v>
      </c>
      <c r="K37">
        <v>609</v>
      </c>
      <c r="L37">
        <v>0</v>
      </c>
      <c r="M37">
        <v>1319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D37" s="1" t="s">
        <v>160</v>
      </c>
      <c r="AE37" s="1" t="s">
        <v>37</v>
      </c>
      <c r="AF37" s="1" t="s">
        <v>38</v>
      </c>
      <c r="AG37" s="1" t="s">
        <v>174</v>
      </c>
      <c r="AH37" s="1" t="s">
        <v>179</v>
      </c>
    </row>
    <row r="38" spans="1:34" ht="15">
      <c r="A38" s="1" t="s">
        <v>169</v>
      </c>
      <c r="B38">
        <f t="shared" si="2"/>
        <v>4475</v>
      </c>
      <c r="C38">
        <v>0</v>
      </c>
      <c r="D38">
        <v>0</v>
      </c>
      <c r="E38">
        <v>0</v>
      </c>
      <c r="F38">
        <v>0</v>
      </c>
      <c r="G38">
        <v>900</v>
      </c>
      <c r="H38">
        <v>0</v>
      </c>
      <c r="I38">
        <v>3315</v>
      </c>
      <c r="J38">
        <v>0</v>
      </c>
      <c r="K38">
        <v>130</v>
      </c>
      <c r="L38">
        <v>0</v>
      </c>
      <c r="M38">
        <v>130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36</v>
      </c>
      <c r="AD38" s="1" t="s">
        <v>162</v>
      </c>
      <c r="AE38" s="1" t="s">
        <v>37</v>
      </c>
      <c r="AF38" s="1" t="s">
        <v>38</v>
      </c>
      <c r="AG38" s="1" t="s">
        <v>174</v>
      </c>
      <c r="AH38" s="1" t="s">
        <v>179</v>
      </c>
    </row>
    <row r="39" spans="1:34" ht="15">
      <c r="A39" s="1" t="s">
        <v>170</v>
      </c>
      <c r="B39">
        <f t="shared" si="2"/>
        <v>96</v>
      </c>
      <c r="C39">
        <v>0</v>
      </c>
      <c r="D39">
        <v>0</v>
      </c>
      <c r="E39">
        <v>0</v>
      </c>
      <c r="F39">
        <v>0</v>
      </c>
      <c r="G39">
        <v>96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D39" s="1" t="s">
        <v>164</v>
      </c>
      <c r="AE39" s="1" t="s">
        <v>37</v>
      </c>
      <c r="AF39" s="1" t="s">
        <v>38</v>
      </c>
      <c r="AG39" s="1" t="s">
        <v>174</v>
      </c>
      <c r="AH39" s="1" t="s">
        <v>179</v>
      </c>
    </row>
    <row r="40" spans="1:34" ht="15">
      <c r="A40" s="1" t="s">
        <v>171</v>
      </c>
      <c r="B40">
        <f t="shared" si="2"/>
        <v>504</v>
      </c>
      <c r="C40">
        <v>0</v>
      </c>
      <c r="D40">
        <v>0</v>
      </c>
      <c r="E40">
        <v>0</v>
      </c>
      <c r="F40">
        <v>0</v>
      </c>
      <c r="G40">
        <v>150</v>
      </c>
      <c r="H40">
        <v>0</v>
      </c>
      <c r="I40">
        <v>354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D40" s="1" t="s">
        <v>166</v>
      </c>
      <c r="AE40" s="1" t="s">
        <v>37</v>
      </c>
      <c r="AF40" s="1" t="s">
        <v>38</v>
      </c>
      <c r="AG40" s="1" t="s">
        <v>174</v>
      </c>
      <c r="AH40" s="1" t="s">
        <v>179</v>
      </c>
    </row>
    <row r="41" spans="1:34" ht="15">
      <c r="A41" s="10" t="s">
        <v>121</v>
      </c>
      <c r="B41" s="9">
        <f t="shared" si="2"/>
        <v>34399</v>
      </c>
      <c r="C41" s="9">
        <v>0</v>
      </c>
      <c r="D41" s="9">
        <v>0</v>
      </c>
      <c r="E41" s="9">
        <v>0</v>
      </c>
      <c r="F41" s="9">
        <v>0</v>
      </c>
      <c r="G41" s="9">
        <v>13884</v>
      </c>
      <c r="H41" s="9">
        <v>0</v>
      </c>
      <c r="I41" s="9">
        <v>18327</v>
      </c>
      <c r="J41" s="9">
        <v>0</v>
      </c>
      <c r="K41" s="9">
        <v>739</v>
      </c>
      <c r="L41" s="9">
        <v>0</v>
      </c>
      <c r="M41" s="9">
        <v>1449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38</v>
      </c>
      <c r="AG41" s="1" t="s">
        <v>174</v>
      </c>
      <c r="AH41" s="1" t="s">
        <v>179</v>
      </c>
    </row>
    <row r="43" ht="15">
      <c r="A43" s="2" t="s">
        <v>187</v>
      </c>
    </row>
    <row r="44" spans="1:34" ht="15">
      <c r="A44" s="1" t="s">
        <v>167</v>
      </c>
      <c r="B44">
        <f aca="true" t="shared" si="3" ref="B44:B49">SUM(C44:V44)</f>
        <v>4799</v>
      </c>
      <c r="C44">
        <v>0</v>
      </c>
      <c r="D44">
        <v>0</v>
      </c>
      <c r="E44">
        <v>0</v>
      </c>
      <c r="F44">
        <v>0</v>
      </c>
      <c r="G44">
        <v>0</v>
      </c>
      <c r="H44">
        <v>800</v>
      </c>
      <c r="I44">
        <v>2515</v>
      </c>
      <c r="J44">
        <v>989</v>
      </c>
      <c r="K44">
        <v>0</v>
      </c>
      <c r="L44">
        <v>0</v>
      </c>
      <c r="M44">
        <v>480</v>
      </c>
      <c r="N44">
        <v>15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D44" s="1" t="s">
        <v>158</v>
      </c>
      <c r="AE44" s="1" t="s">
        <v>37</v>
      </c>
      <c r="AF44" s="1" t="s">
        <v>38</v>
      </c>
      <c r="AG44" s="1" t="s">
        <v>174</v>
      </c>
      <c r="AH44" s="1" t="s">
        <v>181</v>
      </c>
    </row>
    <row r="45" spans="1:34" ht="15">
      <c r="A45" s="1" t="s">
        <v>168</v>
      </c>
      <c r="B45">
        <f t="shared" si="3"/>
        <v>40586</v>
      </c>
      <c r="C45">
        <v>0</v>
      </c>
      <c r="D45">
        <v>0</v>
      </c>
      <c r="E45">
        <v>0</v>
      </c>
      <c r="F45">
        <v>0</v>
      </c>
      <c r="G45">
        <v>0</v>
      </c>
      <c r="H45">
        <v>11960</v>
      </c>
      <c r="I45">
        <v>9836</v>
      </c>
      <c r="J45">
        <v>15361</v>
      </c>
      <c r="K45">
        <v>94</v>
      </c>
      <c r="L45">
        <v>440</v>
      </c>
      <c r="M45">
        <v>1728</v>
      </c>
      <c r="N45">
        <v>1167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D45" s="1" t="s">
        <v>160</v>
      </c>
      <c r="AE45" s="1" t="s">
        <v>37</v>
      </c>
      <c r="AF45" s="1" t="s">
        <v>38</v>
      </c>
      <c r="AG45" s="1" t="s">
        <v>174</v>
      </c>
      <c r="AH45" s="1" t="s">
        <v>181</v>
      </c>
    </row>
    <row r="46" spans="1:34" ht="15">
      <c r="A46" s="1" t="s">
        <v>169</v>
      </c>
      <c r="B46">
        <f t="shared" si="3"/>
        <v>11210</v>
      </c>
      <c r="C46">
        <v>0</v>
      </c>
      <c r="D46">
        <v>0</v>
      </c>
      <c r="E46">
        <v>0</v>
      </c>
      <c r="F46">
        <v>0</v>
      </c>
      <c r="G46">
        <v>0</v>
      </c>
      <c r="H46">
        <v>1500</v>
      </c>
      <c r="I46">
        <v>4500</v>
      </c>
      <c r="J46">
        <v>3300</v>
      </c>
      <c r="K46">
        <v>130</v>
      </c>
      <c r="L46">
        <v>130</v>
      </c>
      <c r="M46">
        <v>890</v>
      </c>
      <c r="N46">
        <v>760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D46" s="1" t="s">
        <v>162</v>
      </c>
      <c r="AE46" s="1" t="s">
        <v>37</v>
      </c>
      <c r="AF46" s="1" t="s">
        <v>38</v>
      </c>
      <c r="AG46" s="1" t="s">
        <v>174</v>
      </c>
      <c r="AH46" s="1" t="s">
        <v>181</v>
      </c>
    </row>
    <row r="47" spans="1:34" ht="15">
      <c r="A47" s="1" t="s">
        <v>170</v>
      </c>
      <c r="B47">
        <f t="shared" si="3"/>
        <v>137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102</v>
      </c>
      <c r="J47">
        <v>35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D47" s="1" t="s">
        <v>164</v>
      </c>
      <c r="AE47" s="1" t="s">
        <v>37</v>
      </c>
      <c r="AF47" s="1" t="s">
        <v>38</v>
      </c>
      <c r="AG47" s="1" t="s">
        <v>174</v>
      </c>
      <c r="AH47" s="1" t="s">
        <v>181</v>
      </c>
    </row>
    <row r="48" spans="1:34" ht="15">
      <c r="A48" s="1" t="s">
        <v>171</v>
      </c>
      <c r="B48">
        <f t="shared" si="3"/>
        <v>1639</v>
      </c>
      <c r="C48">
        <v>0</v>
      </c>
      <c r="D48">
        <v>0</v>
      </c>
      <c r="E48">
        <v>0</v>
      </c>
      <c r="F48">
        <v>0</v>
      </c>
      <c r="G48">
        <v>0</v>
      </c>
      <c r="H48">
        <v>200</v>
      </c>
      <c r="I48">
        <v>885</v>
      </c>
      <c r="J48">
        <v>554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D48" s="1" t="s">
        <v>166</v>
      </c>
      <c r="AE48" s="1" t="s">
        <v>37</v>
      </c>
      <c r="AF48" s="1" t="s">
        <v>38</v>
      </c>
      <c r="AG48" s="1" t="s">
        <v>174</v>
      </c>
      <c r="AH48" s="1" t="s">
        <v>181</v>
      </c>
    </row>
    <row r="49" spans="1:34" ht="15">
      <c r="A49" s="10" t="s">
        <v>121</v>
      </c>
      <c r="B49" s="9">
        <f t="shared" si="3"/>
        <v>58371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14460</v>
      </c>
      <c r="I49" s="9">
        <v>17838</v>
      </c>
      <c r="J49" s="9">
        <v>20239</v>
      </c>
      <c r="K49" s="9">
        <v>224</v>
      </c>
      <c r="L49" s="9">
        <v>570</v>
      </c>
      <c r="M49" s="9">
        <v>3098</v>
      </c>
      <c r="N49" s="9">
        <v>1942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AA49" s="1" t="s">
        <v>40</v>
      </c>
      <c r="AE49" s="1" t="s">
        <v>37</v>
      </c>
      <c r="AF49" s="1" t="s">
        <v>38</v>
      </c>
      <c r="AG49" s="1" t="s">
        <v>174</v>
      </c>
      <c r="AH49" s="1" t="s">
        <v>181</v>
      </c>
    </row>
    <row r="51" ht="15">
      <c r="A51" s="2" t="s">
        <v>188</v>
      </c>
    </row>
    <row r="52" spans="1:34" ht="15">
      <c r="A52" s="1" t="s">
        <v>167</v>
      </c>
      <c r="B52">
        <f aca="true" t="shared" si="4" ref="B52:B57">SUM(C52:V52)</f>
        <v>4399</v>
      </c>
      <c r="C52">
        <v>0</v>
      </c>
      <c r="D52">
        <v>0</v>
      </c>
      <c r="E52">
        <v>0</v>
      </c>
      <c r="F52">
        <v>0</v>
      </c>
      <c r="G52">
        <v>0</v>
      </c>
      <c r="H52">
        <v>800</v>
      </c>
      <c r="I52">
        <v>2876</v>
      </c>
      <c r="J52">
        <v>228</v>
      </c>
      <c r="K52">
        <v>0</v>
      </c>
      <c r="L52">
        <v>0</v>
      </c>
      <c r="M52">
        <v>480</v>
      </c>
      <c r="N52">
        <v>15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D52" s="1" t="s">
        <v>158</v>
      </c>
      <c r="AE52" s="1" t="s">
        <v>37</v>
      </c>
      <c r="AF52" s="1" t="s">
        <v>39</v>
      </c>
      <c r="AG52" s="1" t="s">
        <v>174</v>
      </c>
      <c r="AH52" s="1" t="s">
        <v>181</v>
      </c>
    </row>
    <row r="53" spans="1:34" ht="15">
      <c r="A53" s="1" t="s">
        <v>168</v>
      </c>
      <c r="B53">
        <f t="shared" si="4"/>
        <v>29221</v>
      </c>
      <c r="C53">
        <v>0</v>
      </c>
      <c r="D53">
        <v>0</v>
      </c>
      <c r="E53">
        <v>0</v>
      </c>
      <c r="F53">
        <v>0</v>
      </c>
      <c r="G53">
        <v>0</v>
      </c>
      <c r="H53">
        <v>11960</v>
      </c>
      <c r="I53">
        <v>12405</v>
      </c>
      <c r="J53">
        <v>1602</v>
      </c>
      <c r="K53">
        <v>0</v>
      </c>
      <c r="L53">
        <v>0</v>
      </c>
      <c r="M53">
        <v>2858</v>
      </c>
      <c r="N53">
        <v>396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D53" s="1" t="s">
        <v>160</v>
      </c>
      <c r="AE53" s="1" t="s">
        <v>37</v>
      </c>
      <c r="AF53" s="1" t="s">
        <v>39</v>
      </c>
      <c r="AG53" s="1" t="s">
        <v>174</v>
      </c>
      <c r="AH53" s="1" t="s">
        <v>181</v>
      </c>
    </row>
    <row r="54" spans="1:34" ht="15">
      <c r="A54" s="1" t="s">
        <v>169</v>
      </c>
      <c r="B54">
        <f t="shared" si="4"/>
        <v>9210</v>
      </c>
      <c r="C54">
        <v>0</v>
      </c>
      <c r="D54">
        <v>0</v>
      </c>
      <c r="E54">
        <v>0</v>
      </c>
      <c r="F54">
        <v>0</v>
      </c>
      <c r="G54">
        <v>0</v>
      </c>
      <c r="H54">
        <v>1500</v>
      </c>
      <c r="I54">
        <v>5400</v>
      </c>
      <c r="J54">
        <v>900</v>
      </c>
      <c r="K54">
        <v>0</v>
      </c>
      <c r="L54">
        <v>0</v>
      </c>
      <c r="M54">
        <v>1280</v>
      </c>
      <c r="N54">
        <v>130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D54" s="1" t="s">
        <v>162</v>
      </c>
      <c r="AE54" s="1" t="s">
        <v>37</v>
      </c>
      <c r="AF54" s="1" t="s">
        <v>39</v>
      </c>
      <c r="AG54" s="1" t="s">
        <v>174</v>
      </c>
      <c r="AH54" s="1" t="s">
        <v>181</v>
      </c>
    </row>
    <row r="55" spans="1:34" ht="15">
      <c r="A55" s="1" t="s">
        <v>170</v>
      </c>
      <c r="B55">
        <f t="shared" si="4"/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102</v>
      </c>
      <c r="J55">
        <v>35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D55" s="1" t="s">
        <v>164</v>
      </c>
      <c r="AE55" s="1" t="s">
        <v>37</v>
      </c>
      <c r="AF55" s="1" t="s">
        <v>39</v>
      </c>
      <c r="AG55" s="1" t="s">
        <v>174</v>
      </c>
      <c r="AH55" s="1" t="s">
        <v>181</v>
      </c>
    </row>
    <row r="56" spans="1:34" ht="15">
      <c r="A56" s="1" t="s">
        <v>171</v>
      </c>
      <c r="B56">
        <f t="shared" si="4"/>
        <v>1439</v>
      </c>
      <c r="C56">
        <v>0</v>
      </c>
      <c r="D56">
        <v>0</v>
      </c>
      <c r="E56">
        <v>0</v>
      </c>
      <c r="F56">
        <v>0</v>
      </c>
      <c r="G56">
        <v>0</v>
      </c>
      <c r="H56">
        <v>200</v>
      </c>
      <c r="I56">
        <v>1062</v>
      </c>
      <c r="J56">
        <v>177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D56" s="1" t="s">
        <v>166</v>
      </c>
      <c r="AE56" s="1" t="s">
        <v>37</v>
      </c>
      <c r="AF56" s="1" t="s">
        <v>39</v>
      </c>
      <c r="AG56" s="1" t="s">
        <v>174</v>
      </c>
      <c r="AH56" s="1" t="s">
        <v>181</v>
      </c>
    </row>
    <row r="57" spans="1:34" ht="15">
      <c r="A57" s="10" t="s">
        <v>121</v>
      </c>
      <c r="B57" s="9">
        <f t="shared" si="4"/>
        <v>44406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14460</v>
      </c>
      <c r="I57" s="9">
        <v>21845</v>
      </c>
      <c r="J57" s="9">
        <v>2942</v>
      </c>
      <c r="K57" s="9">
        <v>0</v>
      </c>
      <c r="L57" s="9">
        <v>0</v>
      </c>
      <c r="M57" s="9">
        <v>4618</v>
      </c>
      <c r="N57" s="9">
        <v>541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AA57" s="1" t="s">
        <v>40</v>
      </c>
      <c r="AE57" s="1" t="s">
        <v>37</v>
      </c>
      <c r="AF57" s="1" t="s">
        <v>39</v>
      </c>
      <c r="AG57" s="1" t="s">
        <v>174</v>
      </c>
      <c r="AH57" s="1" t="s">
        <v>181</v>
      </c>
    </row>
    <row r="59" ht="15">
      <c r="A59" s="2" t="s">
        <v>189</v>
      </c>
    </row>
    <row r="60" spans="1:34" ht="15">
      <c r="A60" s="1" t="s">
        <v>167</v>
      </c>
      <c r="B60">
        <f aca="true" t="shared" si="5" ref="B60:B65">SUM(C60:V60)</f>
        <v>4902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2102</v>
      </c>
      <c r="O60">
        <v>2016</v>
      </c>
      <c r="P60">
        <v>0</v>
      </c>
      <c r="Q60">
        <v>0</v>
      </c>
      <c r="R60">
        <v>414</v>
      </c>
      <c r="S60">
        <v>370</v>
      </c>
      <c r="T60">
        <v>0</v>
      </c>
      <c r="U60">
        <v>0</v>
      </c>
      <c r="V60">
        <v>0</v>
      </c>
      <c r="AA60" s="1" t="s">
        <v>36</v>
      </c>
      <c r="AD60" s="1" t="s">
        <v>158</v>
      </c>
      <c r="AE60" s="1" t="s">
        <v>37</v>
      </c>
      <c r="AF60" s="1" t="s">
        <v>39</v>
      </c>
      <c r="AG60" s="1" t="s">
        <v>174</v>
      </c>
      <c r="AH60" s="1" t="s">
        <v>177</v>
      </c>
    </row>
    <row r="61" spans="1:34" ht="15">
      <c r="A61" s="1" t="s">
        <v>168</v>
      </c>
      <c r="B61">
        <f t="shared" si="5"/>
        <v>38049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18819</v>
      </c>
      <c r="O61">
        <v>16295</v>
      </c>
      <c r="P61">
        <v>186</v>
      </c>
      <c r="Q61">
        <v>0</v>
      </c>
      <c r="R61">
        <v>1419</v>
      </c>
      <c r="S61">
        <v>1330</v>
      </c>
      <c r="T61">
        <v>0</v>
      </c>
      <c r="U61">
        <v>0</v>
      </c>
      <c r="V61">
        <v>0</v>
      </c>
      <c r="AA61" s="1" t="s">
        <v>36</v>
      </c>
      <c r="AD61" s="1" t="s">
        <v>160</v>
      </c>
      <c r="AE61" s="1" t="s">
        <v>37</v>
      </c>
      <c r="AF61" s="1" t="s">
        <v>39</v>
      </c>
      <c r="AG61" s="1" t="s">
        <v>174</v>
      </c>
      <c r="AH61" s="1" t="s">
        <v>177</v>
      </c>
    </row>
    <row r="62" spans="1:34" ht="15">
      <c r="A62" s="1" t="s">
        <v>169</v>
      </c>
      <c r="B62">
        <f t="shared" si="5"/>
        <v>8240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3600</v>
      </c>
      <c r="O62">
        <v>3600</v>
      </c>
      <c r="P62">
        <v>260</v>
      </c>
      <c r="Q62">
        <v>0</v>
      </c>
      <c r="R62">
        <v>390</v>
      </c>
      <c r="S62">
        <v>390</v>
      </c>
      <c r="T62">
        <v>0</v>
      </c>
      <c r="U62">
        <v>0</v>
      </c>
      <c r="V62">
        <v>0</v>
      </c>
      <c r="AA62" s="1" t="s">
        <v>36</v>
      </c>
      <c r="AD62" s="1" t="s">
        <v>162</v>
      </c>
      <c r="AE62" s="1" t="s">
        <v>37</v>
      </c>
      <c r="AF62" s="1" t="s">
        <v>39</v>
      </c>
      <c r="AG62" s="1" t="s">
        <v>174</v>
      </c>
      <c r="AH62" s="1" t="s">
        <v>177</v>
      </c>
    </row>
    <row r="63" spans="1:34" ht="15">
      <c r="A63" s="1" t="s">
        <v>170</v>
      </c>
      <c r="B63">
        <f t="shared" si="5"/>
        <v>118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41</v>
      </c>
      <c r="O63">
        <v>77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AA63" s="1" t="s">
        <v>36</v>
      </c>
      <c r="AD63" s="1" t="s">
        <v>164</v>
      </c>
      <c r="AE63" s="1" t="s">
        <v>37</v>
      </c>
      <c r="AF63" s="1" t="s">
        <v>39</v>
      </c>
      <c r="AG63" s="1" t="s">
        <v>174</v>
      </c>
      <c r="AH63" s="1" t="s">
        <v>177</v>
      </c>
    </row>
    <row r="64" spans="1:34" ht="15">
      <c r="A64" s="1" t="s">
        <v>171</v>
      </c>
      <c r="B64">
        <f t="shared" si="5"/>
        <v>1389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681</v>
      </c>
      <c r="O64">
        <v>708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AA64" s="1" t="s">
        <v>36</v>
      </c>
      <c r="AD64" s="1" t="s">
        <v>166</v>
      </c>
      <c r="AE64" s="1" t="s">
        <v>37</v>
      </c>
      <c r="AF64" s="1" t="s">
        <v>39</v>
      </c>
      <c r="AG64" s="1" t="s">
        <v>174</v>
      </c>
      <c r="AH64" s="1" t="s">
        <v>177</v>
      </c>
    </row>
    <row r="65" spans="1:34" ht="15">
      <c r="A65" s="10" t="s">
        <v>121</v>
      </c>
      <c r="B65" s="9">
        <f t="shared" si="5"/>
        <v>52698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25243</v>
      </c>
      <c r="O65" s="9">
        <v>22696</v>
      </c>
      <c r="P65" s="9">
        <v>446</v>
      </c>
      <c r="Q65" s="9">
        <v>0</v>
      </c>
      <c r="R65" s="9">
        <v>2223</v>
      </c>
      <c r="S65" s="9">
        <v>2090</v>
      </c>
      <c r="T65" s="9">
        <v>0</v>
      </c>
      <c r="U65" s="9">
        <v>0</v>
      </c>
      <c r="V65" s="9">
        <v>0</v>
      </c>
      <c r="AA65" s="1" t="s">
        <v>40</v>
      </c>
      <c r="AE65" s="1" t="s">
        <v>37</v>
      </c>
      <c r="AF65" s="1" t="s">
        <v>39</v>
      </c>
      <c r="AG65" s="1" t="s">
        <v>174</v>
      </c>
      <c r="AH65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41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42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43</v>
      </c>
    </row>
    <row r="5" ht="15">
      <c r="A5" s="5" t="s">
        <v>11</v>
      </c>
    </row>
    <row r="7" ht="15.75">
      <c r="A7" s="6" t="s">
        <v>44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45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B10" s="1" t="s">
        <v>47</v>
      </c>
      <c r="AE10" s="1" t="s">
        <v>37</v>
      </c>
    </row>
    <row r="11" spans="1:31" ht="15">
      <c r="A11" s="2" t="s">
        <v>48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  <c r="AA11" s="1" t="s">
        <v>46</v>
      </c>
      <c r="AB11" s="1" t="s">
        <v>49</v>
      </c>
      <c r="AE11" s="1" t="s">
        <v>37</v>
      </c>
    </row>
    <row r="12" spans="1:31" ht="15">
      <c r="A12" s="2" t="s">
        <v>50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AA12" s="1" t="s">
        <v>46</v>
      </c>
      <c r="AB12" s="1" t="s">
        <v>51</v>
      </c>
      <c r="AE12" s="1" t="s">
        <v>37</v>
      </c>
    </row>
    <row r="13" spans="1:31" ht="15">
      <c r="A13" s="2" t="s">
        <v>52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B13" s="1" t="s">
        <v>53</v>
      </c>
      <c r="AE13" s="1" t="s">
        <v>37</v>
      </c>
    </row>
    <row r="14" spans="1:31" ht="15">
      <c r="A14" s="2" t="s">
        <v>54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  <c r="AA14" s="1" t="s">
        <v>46</v>
      </c>
      <c r="AB14" s="1" t="s">
        <v>55</v>
      </c>
      <c r="AE14" s="1" t="s">
        <v>37</v>
      </c>
    </row>
    <row r="15" spans="1:31" ht="15">
      <c r="A15" s="2" t="s">
        <v>56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  <c r="AA15" s="1" t="s">
        <v>46</v>
      </c>
      <c r="AB15" s="1" t="s">
        <v>57</v>
      </c>
      <c r="AE15" s="1" t="s">
        <v>37</v>
      </c>
    </row>
    <row r="16" spans="1:31" ht="15">
      <c r="A16" s="2" t="s">
        <v>58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46</v>
      </c>
      <c r="AB16" s="1" t="s">
        <v>59</v>
      </c>
      <c r="AE16" s="1" t="s">
        <v>37</v>
      </c>
    </row>
    <row r="17" spans="1:31" ht="15">
      <c r="A17" s="2" t="s">
        <v>60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AA17" s="1" t="s">
        <v>46</v>
      </c>
      <c r="AB17" s="1" t="s">
        <v>61</v>
      </c>
      <c r="AE17" s="1" t="s">
        <v>37</v>
      </c>
    </row>
    <row r="18" spans="1:31" ht="15">
      <c r="A18" s="2" t="s">
        <v>62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  <c r="AA18" s="1" t="s">
        <v>46</v>
      </c>
      <c r="AB18" s="1" t="s">
        <v>63</v>
      </c>
      <c r="AE18" s="1" t="s">
        <v>37</v>
      </c>
    </row>
    <row r="19" spans="1:31" ht="15">
      <c r="A19" s="2" t="s">
        <v>64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46</v>
      </c>
      <c r="AB19" s="1" t="s">
        <v>65</v>
      </c>
      <c r="AE19" s="1" t="s">
        <v>37</v>
      </c>
    </row>
    <row r="20" spans="1:31" ht="15">
      <c r="A20" s="2" t="s">
        <v>66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46</v>
      </c>
      <c r="AB20" s="1" t="s">
        <v>67</v>
      </c>
      <c r="AE20" s="1" t="s">
        <v>37</v>
      </c>
    </row>
    <row r="21" spans="1:31" ht="15">
      <c r="A21" s="2" t="s">
        <v>68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46</v>
      </c>
      <c r="AB21" s="1" t="s">
        <v>69</v>
      </c>
      <c r="AE21" s="1" t="s">
        <v>37</v>
      </c>
    </row>
    <row r="22" spans="1:31" ht="15">
      <c r="A22" s="2" t="s">
        <v>70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  <c r="AA22" s="1" t="s">
        <v>46</v>
      </c>
      <c r="AB22" s="1" t="s">
        <v>71</v>
      </c>
      <c r="AE22" s="1" t="s">
        <v>37</v>
      </c>
    </row>
    <row r="23" spans="1:31" ht="15">
      <c r="A23" s="2" t="s">
        <v>72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  <c r="AA23" s="1" t="s">
        <v>46</v>
      </c>
      <c r="AB23" s="1" t="s">
        <v>73</v>
      </c>
      <c r="AE23" s="1" t="s">
        <v>37</v>
      </c>
    </row>
    <row r="24" spans="1:31" ht="15">
      <c r="A24" s="2" t="s">
        <v>74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  <c r="AA24" s="1" t="s">
        <v>46</v>
      </c>
      <c r="AB24" s="1" t="s">
        <v>75</v>
      </c>
      <c r="AE24" s="1" t="s">
        <v>37</v>
      </c>
    </row>
    <row r="25" spans="1:31" ht="15">
      <c r="A25" s="2" t="s">
        <v>76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46</v>
      </c>
      <c r="AB25" s="1" t="s">
        <v>77</v>
      </c>
      <c r="AE25" s="1" t="s">
        <v>37</v>
      </c>
    </row>
    <row r="26" spans="1:31" ht="15">
      <c r="A26" s="2" t="s">
        <v>78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46</v>
      </c>
      <c r="AB26" s="1" t="s">
        <v>79</v>
      </c>
      <c r="AE26" s="1" t="s">
        <v>37</v>
      </c>
    </row>
    <row r="27" spans="1:31" ht="15">
      <c r="A27" s="2" t="s">
        <v>80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46</v>
      </c>
      <c r="AB27" s="1" t="s">
        <v>81</v>
      </c>
      <c r="AE27" s="1" t="s">
        <v>37</v>
      </c>
    </row>
    <row r="28" spans="1:31" ht="15">
      <c r="A28" s="2" t="s">
        <v>82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46</v>
      </c>
      <c r="AB28" s="1" t="s">
        <v>83</v>
      </c>
      <c r="AE28" s="1" t="s">
        <v>37</v>
      </c>
    </row>
    <row r="29" spans="1:31" ht="15">
      <c r="A29" s="2" t="s">
        <v>84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46</v>
      </c>
      <c r="AB29" s="1" t="s">
        <v>85</v>
      </c>
      <c r="AE29" s="1" t="s">
        <v>37</v>
      </c>
    </row>
    <row r="30" spans="1:31" ht="15">
      <c r="A30" s="2" t="s">
        <v>86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46</v>
      </c>
      <c r="AB30" s="1" t="s">
        <v>87</v>
      </c>
      <c r="AE30" s="1" t="s">
        <v>37</v>
      </c>
    </row>
    <row r="31" spans="1:31" ht="15">
      <c r="A31" s="2" t="s">
        <v>88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46</v>
      </c>
      <c r="AB31" s="1" t="s">
        <v>89</v>
      </c>
      <c r="AE31" s="1" t="s">
        <v>37</v>
      </c>
    </row>
    <row r="32" spans="1:31" ht="15">
      <c r="A32" s="2" t="s">
        <v>90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46</v>
      </c>
      <c r="AB32" s="1" t="s">
        <v>91</v>
      </c>
      <c r="AE32" s="1" t="s">
        <v>37</v>
      </c>
    </row>
    <row r="33" spans="1:31" ht="15">
      <c r="A33" s="2" t="s">
        <v>92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  <c r="AA33" s="1" t="s">
        <v>46</v>
      </c>
      <c r="AB33" s="1" t="s">
        <v>93</v>
      </c>
      <c r="AE33" s="1" t="s">
        <v>37</v>
      </c>
    </row>
    <row r="34" spans="1:31" ht="15">
      <c r="A34" s="2" t="s">
        <v>94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46</v>
      </c>
      <c r="AB34" s="1" t="s">
        <v>95</v>
      </c>
      <c r="AE34" s="1" t="s">
        <v>37</v>
      </c>
    </row>
    <row r="35" spans="1:31" ht="15">
      <c r="A35" s="2" t="s">
        <v>96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46</v>
      </c>
      <c r="AB35" s="1" t="s">
        <v>97</v>
      </c>
      <c r="AE35" s="1" t="s">
        <v>37</v>
      </c>
    </row>
    <row r="36" spans="1:31" ht="15">
      <c r="A36" s="2" t="s">
        <v>98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46</v>
      </c>
      <c r="AB36" s="1" t="s">
        <v>99</v>
      </c>
      <c r="AE36" s="1" t="s">
        <v>37</v>
      </c>
    </row>
    <row r="37" spans="1:31" ht="15">
      <c r="A37" s="2" t="s">
        <v>100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46</v>
      </c>
      <c r="AB37" s="1" t="s">
        <v>101</v>
      </c>
      <c r="AE37" s="1" t="s">
        <v>37</v>
      </c>
    </row>
    <row r="38" spans="1:31" ht="15">
      <c r="A38" s="2" t="s">
        <v>102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46</v>
      </c>
      <c r="AB38" s="1" t="s">
        <v>103</v>
      </c>
      <c r="AE38" s="1" t="s">
        <v>37</v>
      </c>
    </row>
    <row r="40" spans="1:31" ht="15">
      <c r="A40" s="8" t="s">
        <v>13</v>
      </c>
      <c r="B40" s="9">
        <f>SUM(C40:V40)</f>
        <v>248407</v>
      </c>
      <c r="C40" s="9">
        <v>12532</v>
      </c>
      <c r="D40" s="9">
        <v>20290</v>
      </c>
      <c r="E40" s="9">
        <v>2017</v>
      </c>
      <c r="F40" s="9">
        <v>658</v>
      </c>
      <c r="G40" s="9">
        <v>15166</v>
      </c>
      <c r="H40" s="9">
        <v>29870</v>
      </c>
      <c r="I40" s="9">
        <v>58605</v>
      </c>
      <c r="J40" s="9">
        <v>23807</v>
      </c>
      <c r="K40" s="9">
        <v>963</v>
      </c>
      <c r="L40" s="9">
        <v>800</v>
      </c>
      <c r="M40" s="9">
        <v>9439</v>
      </c>
      <c r="N40" s="9">
        <v>42180</v>
      </c>
      <c r="O40" s="9">
        <v>25549</v>
      </c>
      <c r="P40" s="9">
        <v>446</v>
      </c>
      <c r="Q40" s="9">
        <v>0</v>
      </c>
      <c r="R40" s="9">
        <v>3521</v>
      </c>
      <c r="S40" s="9">
        <v>2564</v>
      </c>
      <c r="T40" s="9">
        <v>0</v>
      </c>
      <c r="U40" s="9">
        <v>0</v>
      </c>
      <c r="V40" s="9">
        <v>0</v>
      </c>
      <c r="AA40" s="1" t="s">
        <v>40</v>
      </c>
      <c r="AE40" s="1" t="s">
        <v>37</v>
      </c>
    </row>
    <row r="42" ht="15.75">
      <c r="A42" s="6" t="s">
        <v>104</v>
      </c>
    </row>
    <row r="43" ht="15">
      <c r="A43" s="2" t="s">
        <v>35</v>
      </c>
    </row>
    <row r="44" spans="1:32" ht="15">
      <c r="A44" s="1" t="s">
        <v>105</v>
      </c>
      <c r="B44">
        <f aca="true" t="shared" si="1" ref="B44:B60">SUM(C44:V44)</f>
        <v>3430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2406</v>
      </c>
      <c r="O44">
        <v>0</v>
      </c>
      <c r="P44">
        <v>0</v>
      </c>
      <c r="Q44">
        <v>0</v>
      </c>
      <c r="R44">
        <v>1024</v>
      </c>
      <c r="S44">
        <v>0</v>
      </c>
      <c r="T44">
        <v>0</v>
      </c>
      <c r="U44">
        <v>0</v>
      </c>
      <c r="V44">
        <v>0</v>
      </c>
      <c r="AA44" s="1" t="s">
        <v>36</v>
      </c>
      <c r="AB44" s="1" t="s">
        <v>49</v>
      </c>
      <c r="AE44" s="1" t="s">
        <v>37</v>
      </c>
      <c r="AF44" s="1" t="s">
        <v>35</v>
      </c>
    </row>
    <row r="45" spans="1:32" ht="15">
      <c r="A45" s="1" t="s">
        <v>106</v>
      </c>
      <c r="B45">
        <f t="shared" si="1"/>
        <v>12766</v>
      </c>
      <c r="C45">
        <v>12532</v>
      </c>
      <c r="D45">
        <v>0</v>
      </c>
      <c r="E45">
        <v>0</v>
      </c>
      <c r="F45">
        <v>234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B45" s="1" t="s">
        <v>51</v>
      </c>
      <c r="AE45" s="1" t="s">
        <v>37</v>
      </c>
      <c r="AF45" s="1" t="s">
        <v>35</v>
      </c>
    </row>
    <row r="46" spans="1:32" ht="15">
      <c r="A46" s="1" t="s">
        <v>107</v>
      </c>
      <c r="B46">
        <f t="shared" si="1"/>
        <v>2612</v>
      </c>
      <c r="C46">
        <v>0</v>
      </c>
      <c r="D46">
        <v>0</v>
      </c>
      <c r="E46">
        <v>2017</v>
      </c>
      <c r="F46">
        <v>0</v>
      </c>
      <c r="G46">
        <v>0</v>
      </c>
      <c r="H46">
        <v>0</v>
      </c>
      <c r="I46">
        <v>595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B46" s="1" t="s">
        <v>53</v>
      </c>
      <c r="AE46" s="1" t="s">
        <v>37</v>
      </c>
      <c r="AF46" s="1" t="s">
        <v>35</v>
      </c>
    </row>
    <row r="47" spans="1:32" ht="15">
      <c r="A47" s="1" t="s">
        <v>108</v>
      </c>
      <c r="B47">
        <f t="shared" si="1"/>
        <v>3327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2853</v>
      </c>
      <c r="P47">
        <v>0</v>
      </c>
      <c r="Q47">
        <v>0</v>
      </c>
      <c r="R47">
        <v>0</v>
      </c>
      <c r="S47">
        <v>474</v>
      </c>
      <c r="T47">
        <v>0</v>
      </c>
      <c r="U47">
        <v>0</v>
      </c>
      <c r="V47">
        <v>0</v>
      </c>
      <c r="AA47" s="1" t="s">
        <v>36</v>
      </c>
      <c r="AB47" s="1" t="s">
        <v>55</v>
      </c>
      <c r="AE47" s="1" t="s">
        <v>37</v>
      </c>
      <c r="AF47" s="1" t="s">
        <v>35</v>
      </c>
    </row>
    <row r="48" spans="1:32" ht="15">
      <c r="A48" s="1" t="s">
        <v>109</v>
      </c>
      <c r="B48">
        <f t="shared" si="1"/>
        <v>14242</v>
      </c>
      <c r="C48">
        <v>0</v>
      </c>
      <c r="D48">
        <v>1646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274</v>
      </c>
      <c r="N48">
        <v>12048</v>
      </c>
      <c r="O48">
        <v>0</v>
      </c>
      <c r="P48">
        <v>0</v>
      </c>
      <c r="Q48">
        <v>0</v>
      </c>
      <c r="R48">
        <v>274</v>
      </c>
      <c r="S48">
        <v>0</v>
      </c>
      <c r="T48">
        <v>0</v>
      </c>
      <c r="U48">
        <v>0</v>
      </c>
      <c r="V48">
        <v>0</v>
      </c>
      <c r="AA48" s="1" t="s">
        <v>36</v>
      </c>
      <c r="AB48" s="1" t="s">
        <v>57</v>
      </c>
      <c r="AE48" s="1" t="s">
        <v>37</v>
      </c>
      <c r="AF48" s="1" t="s">
        <v>35</v>
      </c>
    </row>
    <row r="49" spans="1:32" ht="15">
      <c r="A49" s="1" t="s">
        <v>110</v>
      </c>
      <c r="B49">
        <f t="shared" si="1"/>
        <v>2550</v>
      </c>
      <c r="C49">
        <v>0</v>
      </c>
      <c r="D49">
        <v>2126</v>
      </c>
      <c r="E49">
        <v>0</v>
      </c>
      <c r="F49">
        <v>424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AA49" s="1" t="s">
        <v>36</v>
      </c>
      <c r="AB49" s="1" t="s">
        <v>63</v>
      </c>
      <c r="AE49" s="1" t="s">
        <v>37</v>
      </c>
      <c r="AF49" s="1" t="s">
        <v>35</v>
      </c>
    </row>
    <row r="50" spans="1:32" ht="15">
      <c r="A50" s="1" t="s">
        <v>111</v>
      </c>
      <c r="B50">
        <f t="shared" si="1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AA50" s="1" t="s">
        <v>36</v>
      </c>
      <c r="AB50" s="1" t="s">
        <v>67</v>
      </c>
      <c r="AE50" s="1" t="s">
        <v>37</v>
      </c>
      <c r="AF50" s="1" t="s">
        <v>35</v>
      </c>
    </row>
    <row r="51" spans="1:32" ht="15">
      <c r="A51" s="1" t="s">
        <v>112</v>
      </c>
      <c r="B51">
        <f t="shared" si="1"/>
        <v>2975</v>
      </c>
      <c r="C51">
        <v>0</v>
      </c>
      <c r="D51">
        <v>2349</v>
      </c>
      <c r="E51">
        <v>0</v>
      </c>
      <c r="F51">
        <v>0</v>
      </c>
      <c r="G51">
        <v>0</v>
      </c>
      <c r="H51">
        <v>0</v>
      </c>
      <c r="I51">
        <v>0</v>
      </c>
      <c r="J51">
        <v>626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B51" s="1" t="s">
        <v>77</v>
      </c>
      <c r="AE51" s="1" t="s">
        <v>37</v>
      </c>
      <c r="AF51" s="1" t="s">
        <v>35</v>
      </c>
    </row>
    <row r="52" spans="1:32" ht="15">
      <c r="A52" s="1" t="s">
        <v>113</v>
      </c>
      <c r="B52">
        <f t="shared" si="1"/>
        <v>2724</v>
      </c>
      <c r="C52">
        <v>0</v>
      </c>
      <c r="D52">
        <v>2494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230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B52" s="1" t="s">
        <v>79</v>
      </c>
      <c r="AE52" s="1" t="s">
        <v>37</v>
      </c>
      <c r="AF52" s="1" t="s">
        <v>35</v>
      </c>
    </row>
    <row r="53" spans="1:32" ht="15">
      <c r="A53" s="1" t="s">
        <v>114</v>
      </c>
      <c r="B53">
        <f t="shared" si="1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B53" s="1" t="s">
        <v>81</v>
      </c>
      <c r="AE53" s="1" t="s">
        <v>37</v>
      </c>
      <c r="AF53" s="1" t="s">
        <v>35</v>
      </c>
    </row>
    <row r="54" spans="1:32" ht="15">
      <c r="A54" s="1" t="s">
        <v>115</v>
      </c>
      <c r="B54">
        <f t="shared" si="1"/>
        <v>2297</v>
      </c>
      <c r="C54">
        <v>0</v>
      </c>
      <c r="D54">
        <v>2022</v>
      </c>
      <c r="E54">
        <v>0</v>
      </c>
      <c r="F54">
        <v>0</v>
      </c>
      <c r="G54">
        <v>0</v>
      </c>
      <c r="H54">
        <v>275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B54" s="1" t="s">
        <v>85</v>
      </c>
      <c r="AE54" s="1" t="s">
        <v>37</v>
      </c>
      <c r="AF54" s="1" t="s">
        <v>35</v>
      </c>
    </row>
    <row r="55" spans="1:32" ht="15">
      <c r="A55" s="1" t="s">
        <v>116</v>
      </c>
      <c r="B55">
        <f t="shared" si="1"/>
        <v>2946</v>
      </c>
      <c r="C55">
        <v>0</v>
      </c>
      <c r="D55">
        <v>2243</v>
      </c>
      <c r="E55">
        <v>0</v>
      </c>
      <c r="F55">
        <v>0</v>
      </c>
      <c r="G55">
        <v>703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B55" s="1" t="s">
        <v>91</v>
      </c>
      <c r="AE55" s="1" t="s">
        <v>37</v>
      </c>
      <c r="AF55" s="1" t="s">
        <v>35</v>
      </c>
    </row>
    <row r="56" spans="1:32" ht="15">
      <c r="A56" s="1" t="s">
        <v>117</v>
      </c>
      <c r="B56">
        <f t="shared" si="1"/>
        <v>1887</v>
      </c>
      <c r="C56">
        <v>0</v>
      </c>
      <c r="D56">
        <v>1887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B56" s="1" t="s">
        <v>95</v>
      </c>
      <c r="AE56" s="1" t="s">
        <v>37</v>
      </c>
      <c r="AF56" s="1" t="s">
        <v>35</v>
      </c>
    </row>
    <row r="57" spans="1:32" ht="15">
      <c r="A57" s="1" t="s">
        <v>118</v>
      </c>
      <c r="B57">
        <f t="shared" si="1"/>
        <v>2812</v>
      </c>
      <c r="C57">
        <v>0</v>
      </c>
      <c r="D57">
        <v>2233</v>
      </c>
      <c r="E57">
        <v>0</v>
      </c>
      <c r="F57">
        <v>0</v>
      </c>
      <c r="G57">
        <v>579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AA57" s="1" t="s">
        <v>36</v>
      </c>
      <c r="AB57" s="1" t="s">
        <v>97</v>
      </c>
      <c r="AE57" s="1" t="s">
        <v>37</v>
      </c>
      <c r="AF57" s="1" t="s">
        <v>35</v>
      </c>
    </row>
    <row r="58" spans="1:32" ht="15">
      <c r="A58" s="1" t="s">
        <v>119</v>
      </c>
      <c r="B58">
        <f t="shared" si="1"/>
        <v>3965</v>
      </c>
      <c r="C58">
        <v>0</v>
      </c>
      <c r="D58">
        <v>3290</v>
      </c>
      <c r="E58">
        <v>0</v>
      </c>
      <c r="F58">
        <v>0</v>
      </c>
      <c r="G58">
        <v>0</v>
      </c>
      <c r="H58">
        <v>675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AA58" s="1" t="s">
        <v>36</v>
      </c>
      <c r="AB58" s="1" t="s">
        <v>101</v>
      </c>
      <c r="AE58" s="1" t="s">
        <v>37</v>
      </c>
      <c r="AF58" s="1" t="s">
        <v>35</v>
      </c>
    </row>
    <row r="59" spans="1:32" ht="15">
      <c r="A59" s="1" t="s">
        <v>120</v>
      </c>
      <c r="B59">
        <f t="shared" si="1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AA59" s="1" t="s">
        <v>36</v>
      </c>
      <c r="AB59" s="1" t="s">
        <v>103</v>
      </c>
      <c r="AE59" s="1" t="s">
        <v>37</v>
      </c>
      <c r="AF59" s="1" t="s">
        <v>35</v>
      </c>
    </row>
    <row r="60" spans="1:32" ht="15">
      <c r="A60" s="10" t="s">
        <v>121</v>
      </c>
      <c r="B60" s="9">
        <f t="shared" si="1"/>
        <v>58533</v>
      </c>
      <c r="C60" s="9">
        <v>12532</v>
      </c>
      <c r="D60" s="9">
        <v>20290</v>
      </c>
      <c r="E60" s="9">
        <v>2017</v>
      </c>
      <c r="F60" s="9">
        <v>658</v>
      </c>
      <c r="G60" s="9">
        <v>1282</v>
      </c>
      <c r="H60" s="9">
        <v>950</v>
      </c>
      <c r="I60" s="9">
        <v>595</v>
      </c>
      <c r="J60" s="9">
        <v>626</v>
      </c>
      <c r="K60" s="9">
        <v>0</v>
      </c>
      <c r="L60" s="9">
        <v>230</v>
      </c>
      <c r="M60" s="9">
        <v>274</v>
      </c>
      <c r="N60" s="9">
        <v>14454</v>
      </c>
      <c r="O60" s="9">
        <v>2853</v>
      </c>
      <c r="P60" s="9">
        <v>0</v>
      </c>
      <c r="Q60" s="9">
        <v>0</v>
      </c>
      <c r="R60" s="9">
        <v>1298</v>
      </c>
      <c r="S60" s="9">
        <v>474</v>
      </c>
      <c r="T60" s="9">
        <v>0</v>
      </c>
      <c r="U60" s="9">
        <v>0</v>
      </c>
      <c r="V60" s="9">
        <v>0</v>
      </c>
      <c r="AA60" s="1" t="s">
        <v>40</v>
      </c>
      <c r="AE60" s="1" t="s">
        <v>37</v>
      </c>
      <c r="AF60" s="1" t="s">
        <v>35</v>
      </c>
    </row>
    <row r="62" ht="15">
      <c r="A62" s="2" t="s">
        <v>38</v>
      </c>
    </row>
    <row r="63" spans="1:32" ht="15">
      <c r="A63" s="1" t="s">
        <v>122</v>
      </c>
      <c r="B63">
        <f aca="true" t="shared" si="2" ref="B63:B73">SUM(C63:V63)</f>
        <v>16661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10479</v>
      </c>
      <c r="J63">
        <v>4007</v>
      </c>
      <c r="K63">
        <v>0</v>
      </c>
      <c r="L63">
        <v>0</v>
      </c>
      <c r="M63">
        <v>1449</v>
      </c>
      <c r="N63">
        <v>726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AA63" s="1" t="s">
        <v>36</v>
      </c>
      <c r="AB63" s="1" t="s">
        <v>47</v>
      </c>
      <c r="AE63" s="1" t="s">
        <v>37</v>
      </c>
      <c r="AF63" s="1" t="s">
        <v>38</v>
      </c>
    </row>
    <row r="64" spans="1:32" ht="15">
      <c r="A64" s="1" t="s">
        <v>123</v>
      </c>
      <c r="B64">
        <f t="shared" si="2"/>
        <v>14623</v>
      </c>
      <c r="C64">
        <v>0</v>
      </c>
      <c r="D64">
        <v>0</v>
      </c>
      <c r="E64">
        <v>0</v>
      </c>
      <c r="F64">
        <v>0</v>
      </c>
      <c r="G64">
        <v>13884</v>
      </c>
      <c r="H64">
        <v>0</v>
      </c>
      <c r="I64">
        <v>0</v>
      </c>
      <c r="J64">
        <v>0</v>
      </c>
      <c r="K64">
        <v>739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AA64" s="1" t="s">
        <v>36</v>
      </c>
      <c r="AB64" s="1" t="s">
        <v>59</v>
      </c>
      <c r="AE64" s="1" t="s">
        <v>37</v>
      </c>
      <c r="AF64" s="1" t="s">
        <v>38</v>
      </c>
    </row>
    <row r="65" spans="1:32" ht="15">
      <c r="A65" s="1" t="s">
        <v>124</v>
      </c>
      <c r="B65">
        <f t="shared" si="2"/>
        <v>6644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6420</v>
      </c>
      <c r="J65">
        <v>0</v>
      </c>
      <c r="K65">
        <v>224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AA65" s="1" t="s">
        <v>36</v>
      </c>
      <c r="AB65" s="1" t="s">
        <v>61</v>
      </c>
      <c r="AE65" s="1" t="s">
        <v>37</v>
      </c>
      <c r="AF65" s="1" t="s">
        <v>38</v>
      </c>
    </row>
    <row r="66" spans="1:32" ht="15">
      <c r="A66" s="1" t="s">
        <v>125</v>
      </c>
      <c r="B66">
        <f t="shared" si="2"/>
        <v>3483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2942</v>
      </c>
      <c r="K66">
        <v>0</v>
      </c>
      <c r="L66">
        <v>0</v>
      </c>
      <c r="M66">
        <v>0</v>
      </c>
      <c r="N66">
        <v>541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AA66" s="1" t="s">
        <v>36</v>
      </c>
      <c r="AB66" s="1" t="s">
        <v>69</v>
      </c>
      <c r="AE66" s="1" t="s">
        <v>37</v>
      </c>
      <c r="AF66" s="1" t="s">
        <v>38</v>
      </c>
    </row>
    <row r="67" spans="1:32" ht="15">
      <c r="A67" s="1" t="s">
        <v>126</v>
      </c>
      <c r="B67">
        <f t="shared" si="2"/>
        <v>2956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2386</v>
      </c>
      <c r="J67">
        <v>0</v>
      </c>
      <c r="K67">
        <v>0</v>
      </c>
      <c r="L67">
        <v>570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AA67" s="1" t="s">
        <v>36</v>
      </c>
      <c r="AB67" s="1" t="s">
        <v>71</v>
      </c>
      <c r="AE67" s="1" t="s">
        <v>37</v>
      </c>
      <c r="AF67" s="1" t="s">
        <v>38</v>
      </c>
    </row>
    <row r="68" spans="1:32" ht="15">
      <c r="A68" s="1" t="s">
        <v>112</v>
      </c>
      <c r="B68">
        <f t="shared" si="2"/>
        <v>4279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3249</v>
      </c>
      <c r="J68">
        <v>0</v>
      </c>
      <c r="K68">
        <v>0</v>
      </c>
      <c r="L68">
        <v>0</v>
      </c>
      <c r="M68">
        <v>1030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AA68" s="1" t="s">
        <v>36</v>
      </c>
      <c r="AB68" s="1" t="s">
        <v>77</v>
      </c>
      <c r="AE68" s="1" t="s">
        <v>37</v>
      </c>
      <c r="AF68" s="1" t="s">
        <v>38</v>
      </c>
    </row>
    <row r="69" spans="1:32" ht="15">
      <c r="A69" s="1" t="s">
        <v>127</v>
      </c>
      <c r="B69">
        <f t="shared" si="2"/>
        <v>7848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7848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AA69" s="1" t="s">
        <v>36</v>
      </c>
      <c r="AB69" s="1" t="s">
        <v>83</v>
      </c>
      <c r="AE69" s="1" t="s">
        <v>37</v>
      </c>
      <c r="AF69" s="1" t="s">
        <v>38</v>
      </c>
    </row>
    <row r="70" spans="1:32" ht="15">
      <c r="A70" s="1" t="s">
        <v>128</v>
      </c>
      <c r="B70">
        <f t="shared" si="2"/>
        <v>3945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2794</v>
      </c>
      <c r="J70">
        <v>0</v>
      </c>
      <c r="K70">
        <v>0</v>
      </c>
      <c r="L70">
        <v>0</v>
      </c>
      <c r="M70">
        <v>1151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AA70" s="1" t="s">
        <v>36</v>
      </c>
      <c r="AB70" s="1" t="s">
        <v>87</v>
      </c>
      <c r="AE70" s="1" t="s">
        <v>37</v>
      </c>
      <c r="AF70" s="1" t="s">
        <v>38</v>
      </c>
    </row>
    <row r="71" spans="1:32" ht="15">
      <c r="A71" s="1" t="s">
        <v>129</v>
      </c>
      <c r="B71">
        <f t="shared" si="2"/>
        <v>3231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2989</v>
      </c>
      <c r="J71">
        <v>0</v>
      </c>
      <c r="K71">
        <v>0</v>
      </c>
      <c r="L71">
        <v>0</v>
      </c>
      <c r="M71">
        <v>242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AA71" s="1" t="s">
        <v>36</v>
      </c>
      <c r="AB71" s="1" t="s">
        <v>89</v>
      </c>
      <c r="AE71" s="1" t="s">
        <v>37</v>
      </c>
      <c r="AF71" s="1" t="s">
        <v>38</v>
      </c>
    </row>
    <row r="72" spans="1:32" ht="15">
      <c r="A72" s="1" t="s">
        <v>119</v>
      </c>
      <c r="B72">
        <f t="shared" si="2"/>
        <v>29100</v>
      </c>
      <c r="C72">
        <v>0</v>
      </c>
      <c r="D72">
        <v>0</v>
      </c>
      <c r="E72">
        <v>0</v>
      </c>
      <c r="F72">
        <v>0</v>
      </c>
      <c r="G72">
        <v>0</v>
      </c>
      <c r="H72">
        <v>14460</v>
      </c>
      <c r="I72">
        <v>0</v>
      </c>
      <c r="J72">
        <v>13290</v>
      </c>
      <c r="K72">
        <v>0</v>
      </c>
      <c r="L72">
        <v>0</v>
      </c>
      <c r="M72">
        <v>675</v>
      </c>
      <c r="N72">
        <v>675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AA72" s="1" t="s">
        <v>36</v>
      </c>
      <c r="AB72" s="1" t="s">
        <v>101</v>
      </c>
      <c r="AE72" s="1" t="s">
        <v>37</v>
      </c>
      <c r="AF72" s="1" t="s">
        <v>38</v>
      </c>
    </row>
    <row r="73" spans="1:32" ht="15">
      <c r="A73" s="10" t="s">
        <v>121</v>
      </c>
      <c r="B73" s="9">
        <f t="shared" si="2"/>
        <v>92770</v>
      </c>
      <c r="C73" s="9">
        <v>0</v>
      </c>
      <c r="D73" s="9">
        <v>0</v>
      </c>
      <c r="E73" s="9">
        <v>0</v>
      </c>
      <c r="F73" s="9">
        <v>0</v>
      </c>
      <c r="G73" s="9">
        <v>13884</v>
      </c>
      <c r="H73" s="9">
        <v>14460</v>
      </c>
      <c r="I73" s="9">
        <v>36165</v>
      </c>
      <c r="J73" s="9">
        <v>20239</v>
      </c>
      <c r="K73" s="9">
        <v>963</v>
      </c>
      <c r="L73" s="9">
        <v>570</v>
      </c>
      <c r="M73" s="9">
        <v>4547</v>
      </c>
      <c r="N73" s="9">
        <v>1942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AA73" s="1" t="s">
        <v>40</v>
      </c>
      <c r="AE73" s="1" t="s">
        <v>37</v>
      </c>
      <c r="AF73" s="1" t="s">
        <v>38</v>
      </c>
    </row>
    <row r="75" ht="15">
      <c r="A75" s="2" t="s">
        <v>39</v>
      </c>
    </row>
    <row r="76" spans="1:32" ht="15">
      <c r="A76" s="1" t="s">
        <v>122</v>
      </c>
      <c r="B76">
        <f aca="true" t="shared" si="3" ref="B76:B91">SUM(C76:V76)</f>
        <v>4733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4007</v>
      </c>
      <c r="J76">
        <v>0</v>
      </c>
      <c r="K76">
        <v>0</v>
      </c>
      <c r="L76">
        <v>0</v>
      </c>
      <c r="M76">
        <v>726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AA76" s="1" t="s">
        <v>36</v>
      </c>
      <c r="AB76" s="1" t="s">
        <v>47</v>
      </c>
      <c r="AE76" s="1" t="s">
        <v>37</v>
      </c>
      <c r="AF76" s="1" t="s">
        <v>39</v>
      </c>
    </row>
    <row r="77" spans="1:32" ht="15">
      <c r="A77" s="1" t="s">
        <v>108</v>
      </c>
      <c r="B77">
        <f t="shared" si="3"/>
        <v>14662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14188</v>
      </c>
      <c r="P77">
        <v>0</v>
      </c>
      <c r="Q77">
        <v>0</v>
      </c>
      <c r="R77">
        <v>0</v>
      </c>
      <c r="S77">
        <v>474</v>
      </c>
      <c r="T77">
        <v>0</v>
      </c>
      <c r="U77">
        <v>0</v>
      </c>
      <c r="V77">
        <v>0</v>
      </c>
      <c r="AA77" s="1" t="s">
        <v>36</v>
      </c>
      <c r="AB77" s="1" t="s">
        <v>55</v>
      </c>
      <c r="AE77" s="1" t="s">
        <v>37</v>
      </c>
      <c r="AF77" s="1" t="s">
        <v>39</v>
      </c>
    </row>
    <row r="78" spans="1:32" ht="15">
      <c r="A78" s="1" t="s">
        <v>124</v>
      </c>
      <c r="B78">
        <f t="shared" si="3"/>
        <v>13615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6420</v>
      </c>
      <c r="J78">
        <v>0</v>
      </c>
      <c r="K78">
        <v>0</v>
      </c>
      <c r="L78">
        <v>0</v>
      </c>
      <c r="M78">
        <v>224</v>
      </c>
      <c r="N78">
        <v>6747</v>
      </c>
      <c r="O78">
        <v>0</v>
      </c>
      <c r="P78">
        <v>224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AA78" s="1" t="s">
        <v>36</v>
      </c>
      <c r="AB78" s="1" t="s">
        <v>61</v>
      </c>
      <c r="AE78" s="1" t="s">
        <v>37</v>
      </c>
      <c r="AF78" s="1" t="s">
        <v>39</v>
      </c>
    </row>
    <row r="79" spans="1:32" ht="15">
      <c r="A79" s="1" t="s">
        <v>110</v>
      </c>
      <c r="B79">
        <f t="shared" si="3"/>
        <v>13561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13137</v>
      </c>
      <c r="O79">
        <v>0</v>
      </c>
      <c r="P79">
        <v>0</v>
      </c>
      <c r="Q79">
        <v>0</v>
      </c>
      <c r="R79">
        <v>424</v>
      </c>
      <c r="S79">
        <v>0</v>
      </c>
      <c r="T79">
        <v>0</v>
      </c>
      <c r="U79">
        <v>0</v>
      </c>
      <c r="V79">
        <v>0</v>
      </c>
      <c r="AA79" s="1" t="s">
        <v>36</v>
      </c>
      <c r="AB79" s="1" t="s">
        <v>63</v>
      </c>
      <c r="AE79" s="1" t="s">
        <v>37</v>
      </c>
      <c r="AF79" s="1" t="s">
        <v>39</v>
      </c>
    </row>
    <row r="80" spans="1:32" ht="15">
      <c r="A80" s="1" t="s">
        <v>130</v>
      </c>
      <c r="B80">
        <f t="shared" si="3"/>
        <v>2328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2106</v>
      </c>
      <c r="P80">
        <v>222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AA80" s="1" t="s">
        <v>36</v>
      </c>
      <c r="AB80" s="1" t="s">
        <v>65</v>
      </c>
      <c r="AE80" s="1" t="s">
        <v>37</v>
      </c>
      <c r="AF80" s="1" t="s">
        <v>39</v>
      </c>
    </row>
    <row r="81" spans="1:32" ht="15">
      <c r="A81" s="1" t="s">
        <v>125</v>
      </c>
      <c r="B81">
        <f t="shared" si="3"/>
        <v>3483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2942</v>
      </c>
      <c r="K81">
        <v>0</v>
      </c>
      <c r="L81">
        <v>0</v>
      </c>
      <c r="M81">
        <v>0</v>
      </c>
      <c r="N81">
        <v>541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AA81" s="1" t="s">
        <v>36</v>
      </c>
      <c r="AB81" s="1" t="s">
        <v>69</v>
      </c>
      <c r="AE81" s="1" t="s">
        <v>37</v>
      </c>
      <c r="AF81" s="1" t="s">
        <v>39</v>
      </c>
    </row>
    <row r="82" spans="1:32" ht="15">
      <c r="A82" s="1" t="s">
        <v>126</v>
      </c>
      <c r="B82">
        <f t="shared" si="3"/>
        <v>6320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2386</v>
      </c>
      <c r="J82">
        <v>0</v>
      </c>
      <c r="K82">
        <v>0</v>
      </c>
      <c r="L82">
        <v>0</v>
      </c>
      <c r="M82">
        <v>570</v>
      </c>
      <c r="N82">
        <v>2624</v>
      </c>
      <c r="O82">
        <v>0</v>
      </c>
      <c r="P82">
        <v>0</v>
      </c>
      <c r="Q82">
        <v>0</v>
      </c>
      <c r="R82">
        <v>740</v>
      </c>
      <c r="S82">
        <v>0</v>
      </c>
      <c r="T82">
        <v>0</v>
      </c>
      <c r="U82">
        <v>0</v>
      </c>
      <c r="V82">
        <v>0</v>
      </c>
      <c r="AA82" s="1" t="s">
        <v>36</v>
      </c>
      <c r="AB82" s="1" t="s">
        <v>71</v>
      </c>
      <c r="AE82" s="1" t="s">
        <v>37</v>
      </c>
      <c r="AF82" s="1" t="s">
        <v>39</v>
      </c>
    </row>
    <row r="83" spans="1:32" ht="15">
      <c r="A83" s="1" t="s">
        <v>131</v>
      </c>
      <c r="B83">
        <f t="shared" si="3"/>
        <v>3794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2735</v>
      </c>
      <c r="O83">
        <v>0</v>
      </c>
      <c r="P83">
        <v>0</v>
      </c>
      <c r="Q83">
        <v>0</v>
      </c>
      <c r="R83">
        <v>1059</v>
      </c>
      <c r="S83">
        <v>0</v>
      </c>
      <c r="T83">
        <v>0</v>
      </c>
      <c r="U83">
        <v>0</v>
      </c>
      <c r="V83">
        <v>0</v>
      </c>
      <c r="AA83" s="1" t="s">
        <v>36</v>
      </c>
      <c r="AB83" s="1" t="s">
        <v>73</v>
      </c>
      <c r="AE83" s="1" t="s">
        <v>37</v>
      </c>
      <c r="AF83" s="1" t="s">
        <v>39</v>
      </c>
    </row>
    <row r="84" spans="1:32" ht="15">
      <c r="A84" s="1" t="s">
        <v>132</v>
      </c>
      <c r="B84">
        <f t="shared" si="3"/>
        <v>3842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2887</v>
      </c>
      <c r="P84">
        <v>0</v>
      </c>
      <c r="Q84">
        <v>0</v>
      </c>
      <c r="R84">
        <v>0</v>
      </c>
      <c r="S84">
        <v>955</v>
      </c>
      <c r="T84">
        <v>0</v>
      </c>
      <c r="U84">
        <v>0</v>
      </c>
      <c r="V84">
        <v>0</v>
      </c>
      <c r="AA84" s="1" t="s">
        <v>36</v>
      </c>
      <c r="AB84" s="1" t="s">
        <v>75</v>
      </c>
      <c r="AE84" s="1" t="s">
        <v>37</v>
      </c>
      <c r="AF84" s="1" t="s">
        <v>39</v>
      </c>
    </row>
    <row r="85" spans="1:32" ht="15">
      <c r="A85" s="1" t="s">
        <v>112</v>
      </c>
      <c r="B85">
        <f t="shared" si="3"/>
        <v>4279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3249</v>
      </c>
      <c r="J85">
        <v>0</v>
      </c>
      <c r="K85">
        <v>0</v>
      </c>
      <c r="L85">
        <v>0</v>
      </c>
      <c r="M85">
        <v>1030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AA85" s="1" t="s">
        <v>36</v>
      </c>
      <c r="AB85" s="1" t="s">
        <v>77</v>
      </c>
      <c r="AE85" s="1" t="s">
        <v>37</v>
      </c>
      <c r="AF85" s="1" t="s">
        <v>39</v>
      </c>
    </row>
    <row r="86" spans="1:32" ht="15">
      <c r="A86" s="1" t="s">
        <v>128</v>
      </c>
      <c r="B86">
        <f t="shared" si="3"/>
        <v>3945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2794</v>
      </c>
      <c r="J86">
        <v>0</v>
      </c>
      <c r="K86">
        <v>0</v>
      </c>
      <c r="L86">
        <v>0</v>
      </c>
      <c r="M86">
        <v>1151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AA86" s="1" t="s">
        <v>36</v>
      </c>
      <c r="AB86" s="1" t="s">
        <v>87</v>
      </c>
      <c r="AE86" s="1" t="s">
        <v>37</v>
      </c>
      <c r="AF86" s="1" t="s">
        <v>39</v>
      </c>
    </row>
    <row r="87" spans="1:32" ht="15">
      <c r="A87" s="1" t="s">
        <v>129</v>
      </c>
      <c r="B87">
        <f t="shared" si="3"/>
        <v>3231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2989</v>
      </c>
      <c r="J87">
        <v>0</v>
      </c>
      <c r="K87">
        <v>0</v>
      </c>
      <c r="L87">
        <v>0</v>
      </c>
      <c r="M87">
        <v>242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AA87" s="1" t="s">
        <v>36</v>
      </c>
      <c r="AB87" s="1" t="s">
        <v>89</v>
      </c>
      <c r="AE87" s="1" t="s">
        <v>37</v>
      </c>
      <c r="AF87" s="1" t="s">
        <v>39</v>
      </c>
    </row>
    <row r="88" spans="1:32" ht="15">
      <c r="A88" s="1" t="s">
        <v>133</v>
      </c>
      <c r="B88">
        <f t="shared" si="3"/>
        <v>4176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3515</v>
      </c>
      <c r="P88">
        <v>0</v>
      </c>
      <c r="Q88">
        <v>0</v>
      </c>
      <c r="R88">
        <v>0</v>
      </c>
      <c r="S88">
        <v>661</v>
      </c>
      <c r="T88">
        <v>0</v>
      </c>
      <c r="U88">
        <v>0</v>
      </c>
      <c r="V88">
        <v>0</v>
      </c>
      <c r="AA88" s="1" t="s">
        <v>36</v>
      </c>
      <c r="AB88" s="1" t="s">
        <v>93</v>
      </c>
      <c r="AE88" s="1" t="s">
        <v>37</v>
      </c>
      <c r="AF88" s="1" t="s">
        <v>39</v>
      </c>
    </row>
    <row r="89" spans="1:32" ht="15">
      <c r="A89" s="1" t="s">
        <v>134</v>
      </c>
      <c r="B89">
        <f t="shared" si="3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AA89" s="1" t="s">
        <v>36</v>
      </c>
      <c r="AB89" s="1" t="s">
        <v>99</v>
      </c>
      <c r="AE89" s="1" t="s">
        <v>37</v>
      </c>
      <c r="AF89" s="1" t="s">
        <v>39</v>
      </c>
    </row>
    <row r="90" spans="1:32" ht="15">
      <c r="A90" s="1" t="s">
        <v>119</v>
      </c>
      <c r="B90">
        <f t="shared" si="3"/>
        <v>15135</v>
      </c>
      <c r="C90">
        <v>0</v>
      </c>
      <c r="D90">
        <v>0</v>
      </c>
      <c r="E90">
        <v>0</v>
      </c>
      <c r="F90">
        <v>0</v>
      </c>
      <c r="G90">
        <v>0</v>
      </c>
      <c r="H90">
        <v>14460</v>
      </c>
      <c r="I90">
        <v>0</v>
      </c>
      <c r="J90">
        <v>0</v>
      </c>
      <c r="K90">
        <v>0</v>
      </c>
      <c r="L90">
        <v>0</v>
      </c>
      <c r="M90">
        <v>675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AA90" s="1" t="s">
        <v>36</v>
      </c>
      <c r="AB90" s="1" t="s">
        <v>101</v>
      </c>
      <c r="AE90" s="1" t="s">
        <v>37</v>
      </c>
      <c r="AF90" s="1" t="s">
        <v>39</v>
      </c>
    </row>
    <row r="91" spans="1:32" ht="15">
      <c r="A91" s="10" t="s">
        <v>121</v>
      </c>
      <c r="B91" s="9">
        <f t="shared" si="3"/>
        <v>97104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14460</v>
      </c>
      <c r="I91" s="9">
        <v>21845</v>
      </c>
      <c r="J91" s="9">
        <v>2942</v>
      </c>
      <c r="K91" s="9">
        <v>0</v>
      </c>
      <c r="L91" s="9">
        <v>0</v>
      </c>
      <c r="M91" s="9">
        <v>4618</v>
      </c>
      <c r="N91" s="9">
        <v>25784</v>
      </c>
      <c r="O91" s="9">
        <v>22696</v>
      </c>
      <c r="P91" s="9">
        <v>446</v>
      </c>
      <c r="Q91" s="9">
        <v>0</v>
      </c>
      <c r="R91" s="9">
        <v>2223</v>
      </c>
      <c r="S91" s="9">
        <v>2090</v>
      </c>
      <c r="T91" s="9">
        <v>0</v>
      </c>
      <c r="U91" s="9">
        <v>0</v>
      </c>
      <c r="V91" s="9">
        <v>0</v>
      </c>
      <c r="AA91" s="1" t="s">
        <v>40</v>
      </c>
      <c r="AE91" s="1" t="s">
        <v>37</v>
      </c>
      <c r="AF9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57</v>
      </c>
      <c r="B1">
        <v>14242</v>
      </c>
    </row>
    <row r="2" spans="1:2" ht="15">
      <c r="A2" s="1" t="s">
        <v>51</v>
      </c>
      <c r="B2">
        <v>12766</v>
      </c>
    </row>
    <row r="3" spans="1:2" ht="15">
      <c r="A3" s="1" t="s">
        <v>101</v>
      </c>
      <c r="B3">
        <v>3965</v>
      </c>
    </row>
    <row r="4" spans="1:2" ht="15">
      <c r="A4" s="1" t="s">
        <v>49</v>
      </c>
      <c r="B4">
        <v>3430</v>
      </c>
    </row>
    <row r="5" spans="1:2" ht="15">
      <c r="A5" s="1" t="s">
        <v>55</v>
      </c>
      <c r="B5">
        <v>3327</v>
      </c>
    </row>
    <row r="6" spans="1:2" ht="15">
      <c r="A6" s="1" t="s">
        <v>77</v>
      </c>
      <c r="B6">
        <v>2975</v>
      </c>
    </row>
    <row r="7" spans="1:2" ht="15">
      <c r="A7" s="1" t="s">
        <v>91</v>
      </c>
      <c r="B7">
        <v>2946</v>
      </c>
    </row>
    <row r="8" spans="1:2" ht="15">
      <c r="A8" s="1" t="s">
        <v>97</v>
      </c>
      <c r="B8">
        <v>2812</v>
      </c>
    </row>
    <row r="9" spans="1:2" ht="15">
      <c r="A9" s="1" t="s">
        <v>79</v>
      </c>
      <c r="B9">
        <v>2724</v>
      </c>
    </row>
    <row r="10" spans="1:2" ht="15">
      <c r="A10" s="1" t="s">
        <v>53</v>
      </c>
      <c r="B10">
        <v>2612</v>
      </c>
    </row>
    <row r="11" spans="1:2" ht="15">
      <c r="A11" s="1" t="s">
        <v>63</v>
      </c>
      <c r="B11">
        <v>2550</v>
      </c>
    </row>
    <row r="12" spans="1:2" ht="15">
      <c r="A12" s="1" t="s">
        <v>85</v>
      </c>
      <c r="B12">
        <v>2297</v>
      </c>
    </row>
    <row r="13" spans="1:2" ht="15">
      <c r="A13" s="1" t="s">
        <v>95</v>
      </c>
      <c r="B13">
        <v>1887</v>
      </c>
    </row>
    <row r="14" spans="1:2" ht="15">
      <c r="A14" s="1" t="s">
        <v>103</v>
      </c>
      <c r="B14">
        <v>0</v>
      </c>
    </row>
    <row r="15" spans="1:2" ht="15">
      <c r="A15" s="1" t="s">
        <v>81</v>
      </c>
      <c r="B15">
        <v>0</v>
      </c>
    </row>
    <row r="16" spans="1:2" ht="15">
      <c r="A16" s="1" t="s">
        <v>67</v>
      </c>
      <c r="B16">
        <v>0</v>
      </c>
    </row>
    <row r="18" spans="1:2" ht="15">
      <c r="A18" s="1" t="s">
        <v>101</v>
      </c>
      <c r="B18">
        <v>29100</v>
      </c>
    </row>
    <row r="19" spans="1:2" ht="15">
      <c r="A19" s="1" t="s">
        <v>47</v>
      </c>
      <c r="B19">
        <v>16661</v>
      </c>
    </row>
    <row r="20" spans="1:2" ht="15">
      <c r="A20" s="1" t="s">
        <v>59</v>
      </c>
      <c r="B20">
        <v>14623</v>
      </c>
    </row>
    <row r="21" spans="1:2" ht="15">
      <c r="A21" s="1" t="s">
        <v>83</v>
      </c>
      <c r="B21">
        <v>7848</v>
      </c>
    </row>
    <row r="22" spans="1:2" ht="15">
      <c r="A22" s="1" t="s">
        <v>61</v>
      </c>
      <c r="B22">
        <v>6644</v>
      </c>
    </row>
    <row r="23" spans="1:2" ht="15">
      <c r="A23" s="1" t="s">
        <v>77</v>
      </c>
      <c r="B23">
        <v>4279</v>
      </c>
    </row>
    <row r="24" spans="1:2" ht="15">
      <c r="A24" s="1" t="s">
        <v>87</v>
      </c>
      <c r="B24">
        <v>3945</v>
      </c>
    </row>
    <row r="25" spans="1:2" ht="15">
      <c r="A25" s="1" t="s">
        <v>69</v>
      </c>
      <c r="B25">
        <v>3483</v>
      </c>
    </row>
    <row r="26" spans="1:2" ht="15">
      <c r="A26" s="1" t="s">
        <v>89</v>
      </c>
      <c r="B26">
        <v>3231</v>
      </c>
    </row>
    <row r="27" spans="1:2" ht="15">
      <c r="A27" s="1" t="s">
        <v>71</v>
      </c>
      <c r="B27">
        <v>2956</v>
      </c>
    </row>
    <row r="29" spans="1:2" ht="15">
      <c r="A29" s="1" t="s">
        <v>101</v>
      </c>
      <c r="B29">
        <v>15135</v>
      </c>
    </row>
    <row r="30" spans="1:2" ht="15">
      <c r="A30" s="1" t="s">
        <v>55</v>
      </c>
      <c r="B30">
        <v>14662</v>
      </c>
    </row>
    <row r="31" spans="1:2" ht="15">
      <c r="A31" s="1" t="s">
        <v>61</v>
      </c>
      <c r="B31">
        <v>13615</v>
      </c>
    </row>
    <row r="32" spans="1:2" ht="15">
      <c r="A32" s="1" t="s">
        <v>63</v>
      </c>
      <c r="B32">
        <v>13561</v>
      </c>
    </row>
    <row r="33" spans="1:2" ht="15">
      <c r="A33" s="1" t="s">
        <v>71</v>
      </c>
      <c r="B33">
        <v>6320</v>
      </c>
    </row>
    <row r="34" spans="1:2" ht="15">
      <c r="A34" s="1" t="s">
        <v>47</v>
      </c>
      <c r="B34">
        <v>4733</v>
      </c>
    </row>
    <row r="35" spans="1:2" ht="15">
      <c r="A35" s="1" t="s">
        <v>77</v>
      </c>
      <c r="B35">
        <v>4279</v>
      </c>
    </row>
    <row r="36" spans="1:2" ht="15">
      <c r="A36" s="1" t="s">
        <v>93</v>
      </c>
      <c r="B36">
        <v>4176</v>
      </c>
    </row>
    <row r="37" spans="1:2" ht="15">
      <c r="A37" s="1" t="s">
        <v>87</v>
      </c>
      <c r="B37">
        <v>3945</v>
      </c>
    </row>
    <row r="38" spans="1:2" ht="15">
      <c r="A38" s="1" t="s">
        <v>75</v>
      </c>
      <c r="B38">
        <v>3842</v>
      </c>
    </row>
    <row r="39" spans="1:2" ht="15">
      <c r="A39" s="1" t="s">
        <v>73</v>
      </c>
      <c r="B39">
        <v>3794</v>
      </c>
    </row>
    <row r="40" spans="1:2" ht="15">
      <c r="A40" s="1" t="s">
        <v>69</v>
      </c>
      <c r="B40">
        <v>3483</v>
      </c>
    </row>
    <row r="41" spans="1:2" ht="15">
      <c r="A41" s="1" t="s">
        <v>89</v>
      </c>
      <c r="B41">
        <v>3231</v>
      </c>
    </row>
    <row r="42" spans="1:2" ht="15">
      <c r="A42" s="1" t="s">
        <v>65</v>
      </c>
      <c r="B42">
        <v>2328</v>
      </c>
    </row>
    <row r="43" spans="1:2" ht="15">
      <c r="A43" s="1" t="s">
        <v>99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135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136</v>
      </c>
    </row>
    <row r="5" ht="15">
      <c r="A5" s="5" t="s">
        <v>11</v>
      </c>
    </row>
    <row r="7" ht="15.75">
      <c r="A7" s="6" t="s">
        <v>137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148</v>
      </c>
      <c r="B20">
        <f aca="true" t="shared" si="0" ref="B20:B25">SUM(C20:V20)</f>
        <v>10377</v>
      </c>
      <c r="C20">
        <v>1074</v>
      </c>
      <c r="D20">
        <v>6662</v>
      </c>
      <c r="E20">
        <v>525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1308</v>
      </c>
      <c r="O20">
        <v>808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139</v>
      </c>
      <c r="AE20" s="1" t="s">
        <v>37</v>
      </c>
      <c r="AF20" s="1" t="s">
        <v>35</v>
      </c>
    </row>
    <row r="21" spans="1:32" ht="15">
      <c r="A21" s="1" t="s">
        <v>149</v>
      </c>
      <c r="B21">
        <f t="shared" si="0"/>
        <v>41539</v>
      </c>
      <c r="C21">
        <v>11458</v>
      </c>
      <c r="D21">
        <v>13398</v>
      </c>
      <c r="E21">
        <v>1492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13146</v>
      </c>
      <c r="O21">
        <v>2045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141</v>
      </c>
      <c r="AE21" s="1" t="s">
        <v>37</v>
      </c>
      <c r="AF21" s="1" t="s">
        <v>35</v>
      </c>
    </row>
    <row r="22" spans="1:32" ht="15">
      <c r="A22" s="1" t="s">
        <v>150</v>
      </c>
      <c r="B22">
        <f t="shared" si="0"/>
        <v>6617</v>
      </c>
      <c r="C22">
        <v>0</v>
      </c>
      <c r="D22">
        <v>230</v>
      </c>
      <c r="E22">
        <v>0</v>
      </c>
      <c r="F22">
        <v>658</v>
      </c>
      <c r="G22">
        <v>1282</v>
      </c>
      <c r="H22">
        <v>950</v>
      </c>
      <c r="I22">
        <v>595</v>
      </c>
      <c r="J22">
        <v>626</v>
      </c>
      <c r="K22">
        <v>0</v>
      </c>
      <c r="L22">
        <v>230</v>
      </c>
      <c r="M22">
        <v>274</v>
      </c>
      <c r="N22">
        <v>0</v>
      </c>
      <c r="O22">
        <v>0</v>
      </c>
      <c r="P22">
        <v>0</v>
      </c>
      <c r="Q22">
        <v>0</v>
      </c>
      <c r="R22">
        <v>1298</v>
      </c>
      <c r="S22">
        <v>474</v>
      </c>
      <c r="T22">
        <v>0</v>
      </c>
      <c r="U22">
        <v>0</v>
      </c>
      <c r="V22">
        <v>0</v>
      </c>
      <c r="AA22" s="1" t="s">
        <v>36</v>
      </c>
      <c r="AC22" s="1" t="s">
        <v>143</v>
      </c>
      <c r="AE22" s="1" t="s">
        <v>37</v>
      </c>
      <c r="AF22" s="1" t="s">
        <v>35</v>
      </c>
    </row>
    <row r="23" spans="1:32" ht="15">
      <c r="A23" s="1" t="s">
        <v>151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C23" s="1" t="s">
        <v>145</v>
      </c>
      <c r="AE23" s="1" t="s">
        <v>37</v>
      </c>
      <c r="AF23" s="1" t="s">
        <v>35</v>
      </c>
    </row>
    <row r="24" spans="1:32" ht="15">
      <c r="A24" s="1" t="s">
        <v>152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C24" s="1" t="s">
        <v>147</v>
      </c>
      <c r="AE24" s="1" t="s">
        <v>37</v>
      </c>
      <c r="AF24" s="1" t="s">
        <v>35</v>
      </c>
    </row>
    <row r="25" spans="1:32" ht="15">
      <c r="A25" s="10" t="s">
        <v>121</v>
      </c>
      <c r="B25" s="9">
        <f t="shared" si="0"/>
        <v>58533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14454</v>
      </c>
      <c r="O25" s="9">
        <v>2853</v>
      </c>
      <c r="P25" s="9">
        <v>0</v>
      </c>
      <c r="Q25" s="9">
        <v>0</v>
      </c>
      <c r="R25" s="9">
        <v>1298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148</v>
      </c>
      <c r="B28">
        <f aca="true" t="shared" si="1" ref="B28:B33">SUM(C28:V28)</f>
        <v>21047</v>
      </c>
      <c r="C28">
        <v>0</v>
      </c>
      <c r="D28">
        <v>0</v>
      </c>
      <c r="E28">
        <v>0</v>
      </c>
      <c r="F28">
        <v>0</v>
      </c>
      <c r="G28">
        <v>1485</v>
      </c>
      <c r="H28">
        <v>1830</v>
      </c>
      <c r="I28">
        <v>13740</v>
      </c>
      <c r="J28">
        <v>3992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139</v>
      </c>
      <c r="AE28" s="1" t="s">
        <v>37</v>
      </c>
      <c r="AF28" s="1" t="s">
        <v>38</v>
      </c>
    </row>
    <row r="29" spans="1:32" ht="15">
      <c r="A29" s="1" t="s">
        <v>149</v>
      </c>
      <c r="B29">
        <f t="shared" si="1"/>
        <v>63701</v>
      </c>
      <c r="C29">
        <v>0</v>
      </c>
      <c r="D29">
        <v>0</v>
      </c>
      <c r="E29">
        <v>0</v>
      </c>
      <c r="F29">
        <v>0</v>
      </c>
      <c r="G29">
        <v>12399</v>
      </c>
      <c r="H29">
        <v>12630</v>
      </c>
      <c r="I29">
        <v>22425</v>
      </c>
      <c r="J29">
        <v>16247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141</v>
      </c>
      <c r="AE29" s="1" t="s">
        <v>37</v>
      </c>
      <c r="AF29" s="1" t="s">
        <v>38</v>
      </c>
    </row>
    <row r="30" spans="1:32" ht="15">
      <c r="A30" s="1" t="s">
        <v>150</v>
      </c>
      <c r="B30">
        <f t="shared" si="1"/>
        <v>8022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963</v>
      </c>
      <c r="L30">
        <v>570</v>
      </c>
      <c r="M30">
        <v>4547</v>
      </c>
      <c r="N30">
        <v>1942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36</v>
      </c>
      <c r="AC30" s="1" t="s">
        <v>143</v>
      </c>
      <c r="AE30" s="1" t="s">
        <v>37</v>
      </c>
      <c r="AF30" s="1" t="s">
        <v>38</v>
      </c>
    </row>
    <row r="31" spans="1:32" ht="15">
      <c r="A31" s="1" t="s">
        <v>151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145</v>
      </c>
      <c r="AE31" s="1" t="s">
        <v>37</v>
      </c>
      <c r="AF31" s="1" t="s">
        <v>38</v>
      </c>
    </row>
    <row r="32" spans="1:32" ht="15">
      <c r="A32" s="1" t="s">
        <v>152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147</v>
      </c>
      <c r="AE32" s="1" t="s">
        <v>37</v>
      </c>
      <c r="AF32" s="1" t="s">
        <v>38</v>
      </c>
    </row>
    <row r="33" spans="1:32" ht="15">
      <c r="A33" s="10" t="s">
        <v>121</v>
      </c>
      <c r="B33" s="9">
        <f t="shared" si="1"/>
        <v>92770</v>
      </c>
      <c r="C33" s="9">
        <v>0</v>
      </c>
      <c r="D33" s="9">
        <v>0</v>
      </c>
      <c r="E33" s="9">
        <v>0</v>
      </c>
      <c r="F33" s="9">
        <v>0</v>
      </c>
      <c r="G33" s="9">
        <v>13884</v>
      </c>
      <c r="H33" s="9">
        <v>14460</v>
      </c>
      <c r="I33" s="9">
        <v>36165</v>
      </c>
      <c r="J33" s="9">
        <v>20239</v>
      </c>
      <c r="K33" s="9">
        <v>963</v>
      </c>
      <c r="L33" s="9">
        <v>570</v>
      </c>
      <c r="M33" s="9">
        <v>4547</v>
      </c>
      <c r="N33" s="9">
        <v>1942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148</v>
      </c>
      <c r="B36">
        <f aca="true" t="shared" si="2" ref="B36:B41">SUM(C36:V36)</f>
        <v>21616</v>
      </c>
      <c r="C36">
        <v>0</v>
      </c>
      <c r="D36">
        <v>0</v>
      </c>
      <c r="E36">
        <v>0</v>
      </c>
      <c r="F36">
        <v>0</v>
      </c>
      <c r="G36">
        <v>0</v>
      </c>
      <c r="H36">
        <v>1830</v>
      </c>
      <c r="I36">
        <v>8725</v>
      </c>
      <c r="J36">
        <v>766</v>
      </c>
      <c r="K36">
        <v>0</v>
      </c>
      <c r="L36">
        <v>0</v>
      </c>
      <c r="M36">
        <v>0</v>
      </c>
      <c r="N36">
        <v>6422</v>
      </c>
      <c r="O36">
        <v>3873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139</v>
      </c>
      <c r="AE36" s="1" t="s">
        <v>37</v>
      </c>
      <c r="AF36" s="1" t="s">
        <v>39</v>
      </c>
    </row>
    <row r="37" spans="1:32" ht="15">
      <c r="A37" s="1" t="s">
        <v>149</v>
      </c>
      <c r="B37">
        <f t="shared" si="2"/>
        <v>65570</v>
      </c>
      <c r="C37">
        <v>0</v>
      </c>
      <c r="D37">
        <v>0</v>
      </c>
      <c r="E37">
        <v>0</v>
      </c>
      <c r="F37">
        <v>0</v>
      </c>
      <c r="G37">
        <v>0</v>
      </c>
      <c r="H37">
        <v>12630</v>
      </c>
      <c r="I37">
        <v>13120</v>
      </c>
      <c r="J37">
        <v>2176</v>
      </c>
      <c r="K37">
        <v>0</v>
      </c>
      <c r="L37">
        <v>0</v>
      </c>
      <c r="M37">
        <v>0</v>
      </c>
      <c r="N37">
        <v>18821</v>
      </c>
      <c r="O37">
        <v>18823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141</v>
      </c>
      <c r="AE37" s="1" t="s">
        <v>37</v>
      </c>
      <c r="AF37" s="1" t="s">
        <v>39</v>
      </c>
    </row>
    <row r="38" spans="1:32" ht="15">
      <c r="A38" s="1" t="s">
        <v>150</v>
      </c>
      <c r="B38">
        <f t="shared" si="2"/>
        <v>9918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4618</v>
      </c>
      <c r="N38">
        <v>541</v>
      </c>
      <c r="O38">
        <v>0</v>
      </c>
      <c r="P38">
        <v>446</v>
      </c>
      <c r="Q38">
        <v>0</v>
      </c>
      <c r="R38">
        <v>2223</v>
      </c>
      <c r="S38">
        <v>2090</v>
      </c>
      <c r="T38">
        <v>0</v>
      </c>
      <c r="U38">
        <v>0</v>
      </c>
      <c r="V38">
        <v>0</v>
      </c>
      <c r="AA38" s="1" t="s">
        <v>36</v>
      </c>
      <c r="AC38" s="1" t="s">
        <v>143</v>
      </c>
      <c r="AE38" s="1" t="s">
        <v>37</v>
      </c>
      <c r="AF38" s="1" t="s">
        <v>39</v>
      </c>
    </row>
    <row r="39" spans="1:32" ht="15">
      <c r="A39" s="1" t="s">
        <v>151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145</v>
      </c>
      <c r="AE39" s="1" t="s">
        <v>37</v>
      </c>
      <c r="AF39" s="1" t="s">
        <v>39</v>
      </c>
    </row>
    <row r="40" spans="1:32" ht="15">
      <c r="A40" s="1" t="s">
        <v>152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147</v>
      </c>
      <c r="AE40" s="1" t="s">
        <v>37</v>
      </c>
      <c r="AF40" s="1" t="s">
        <v>39</v>
      </c>
    </row>
    <row r="41" spans="1:32" ht="15">
      <c r="A41" s="10" t="s">
        <v>121</v>
      </c>
      <c r="B41" s="9">
        <f t="shared" si="2"/>
        <v>97104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14460</v>
      </c>
      <c r="I41" s="9">
        <v>21845</v>
      </c>
      <c r="J41" s="9">
        <v>2942</v>
      </c>
      <c r="K41" s="9">
        <v>0</v>
      </c>
      <c r="L41" s="9">
        <v>0</v>
      </c>
      <c r="M41" s="9">
        <v>4618</v>
      </c>
      <c r="N41" s="9">
        <v>25784</v>
      </c>
      <c r="O41" s="9">
        <v>22696</v>
      </c>
      <c r="P41" s="9">
        <v>446</v>
      </c>
      <c r="Q41" s="9">
        <v>0</v>
      </c>
      <c r="R41" s="9">
        <v>2223</v>
      </c>
      <c r="S41" s="9">
        <v>2090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153</v>
      </c>
    </row>
    <row r="5" ht="15">
      <c r="A5" s="5" t="s">
        <v>11</v>
      </c>
    </row>
    <row r="7" ht="15.75">
      <c r="A7" s="6" t="s">
        <v>154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ht="15.75">
      <c r="A16" s="6" t="s">
        <v>104</v>
      </c>
    </row>
    <row r="17" ht="15">
      <c r="A17" s="2" t="s">
        <v>35</v>
      </c>
    </row>
    <row r="18" spans="1:32" ht="15">
      <c r="A18" s="1" t="s">
        <v>148</v>
      </c>
      <c r="B18">
        <f>SUM(C18:V18)</f>
        <v>14</v>
      </c>
      <c r="C18">
        <v>1</v>
      </c>
      <c r="D18">
        <v>9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2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AA18" s="1" t="s">
        <v>36</v>
      </c>
      <c r="AC18" s="1" t="s">
        <v>139</v>
      </c>
      <c r="AE18" s="1" t="s">
        <v>37</v>
      </c>
      <c r="AF18" s="1" t="s">
        <v>35</v>
      </c>
    </row>
    <row r="19" spans="1:32" ht="15">
      <c r="A19" s="1" t="s">
        <v>149</v>
      </c>
      <c r="B19">
        <f>SUM(C19:V19)</f>
        <v>14</v>
      </c>
      <c r="C19">
        <v>1</v>
      </c>
      <c r="D19">
        <v>9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36</v>
      </c>
      <c r="AC19" s="1" t="s">
        <v>141</v>
      </c>
      <c r="AE19" s="1" t="s">
        <v>37</v>
      </c>
      <c r="AF19" s="1" t="s">
        <v>35</v>
      </c>
    </row>
    <row r="20" spans="1:32" ht="15">
      <c r="A20" s="1" t="s">
        <v>150</v>
      </c>
      <c r="B20">
        <f>SUM(C20:V20)</f>
        <v>14</v>
      </c>
      <c r="C20">
        <v>0</v>
      </c>
      <c r="D20">
        <v>1</v>
      </c>
      <c r="E20">
        <v>0</v>
      </c>
      <c r="F20">
        <v>2</v>
      </c>
      <c r="G20">
        <v>2</v>
      </c>
      <c r="H20">
        <v>2</v>
      </c>
      <c r="I20">
        <v>1</v>
      </c>
      <c r="J20">
        <v>1</v>
      </c>
      <c r="K20">
        <v>0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2</v>
      </c>
      <c r="S20">
        <v>1</v>
      </c>
      <c r="T20">
        <v>0</v>
      </c>
      <c r="U20">
        <v>0</v>
      </c>
      <c r="V20">
        <v>0</v>
      </c>
      <c r="AA20" s="1" t="s">
        <v>36</v>
      </c>
      <c r="AC20" s="1" t="s">
        <v>143</v>
      </c>
      <c r="AE20" s="1" t="s">
        <v>37</v>
      </c>
      <c r="AF20" s="1" t="s">
        <v>35</v>
      </c>
    </row>
    <row r="21" spans="1:32" ht="15">
      <c r="A21" s="1" t="s">
        <v>151</v>
      </c>
      <c r="B21">
        <f>SUM(C21:V21)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145</v>
      </c>
      <c r="AE21" s="1" t="s">
        <v>37</v>
      </c>
      <c r="AF21" s="1" t="s">
        <v>35</v>
      </c>
    </row>
    <row r="22" spans="1:32" ht="15">
      <c r="A22" s="1" t="s">
        <v>152</v>
      </c>
      <c r="B22">
        <f>SUM(C22:V22)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147</v>
      </c>
      <c r="AE22" s="1" t="s">
        <v>37</v>
      </c>
      <c r="AF22" s="1" t="s">
        <v>35</v>
      </c>
    </row>
    <row r="24" ht="15">
      <c r="A24" s="2" t="s">
        <v>38</v>
      </c>
    </row>
    <row r="25" spans="1:32" ht="15">
      <c r="A25" s="1" t="s">
        <v>148</v>
      </c>
      <c r="B25">
        <f>SUM(C25:V25)</f>
        <v>12</v>
      </c>
      <c r="C25">
        <v>0</v>
      </c>
      <c r="D25">
        <v>0</v>
      </c>
      <c r="E25">
        <v>0</v>
      </c>
      <c r="F25">
        <v>0</v>
      </c>
      <c r="G25">
        <v>1</v>
      </c>
      <c r="H25">
        <v>1</v>
      </c>
      <c r="I25">
        <v>7</v>
      </c>
      <c r="J25">
        <v>3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36</v>
      </c>
      <c r="AC25" s="1" t="s">
        <v>139</v>
      </c>
      <c r="AE25" s="1" t="s">
        <v>37</v>
      </c>
      <c r="AF25" s="1" t="s">
        <v>38</v>
      </c>
    </row>
    <row r="26" spans="1:32" ht="15">
      <c r="A26" s="1" t="s">
        <v>149</v>
      </c>
      <c r="B26">
        <f>SUM(C26:V26)</f>
        <v>12</v>
      </c>
      <c r="C26">
        <v>0</v>
      </c>
      <c r="D26">
        <v>0</v>
      </c>
      <c r="E26">
        <v>0</v>
      </c>
      <c r="F26">
        <v>0</v>
      </c>
      <c r="G26">
        <v>1</v>
      </c>
      <c r="H26">
        <v>1</v>
      </c>
      <c r="I26">
        <v>7</v>
      </c>
      <c r="J26">
        <v>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36</v>
      </c>
      <c r="AC26" s="1" t="s">
        <v>141</v>
      </c>
      <c r="AE26" s="1" t="s">
        <v>37</v>
      </c>
      <c r="AF26" s="1" t="s">
        <v>38</v>
      </c>
    </row>
    <row r="27" spans="1:32" ht="15">
      <c r="A27" s="1" t="s">
        <v>150</v>
      </c>
      <c r="B27">
        <f>SUM(C27:V27)</f>
        <v>11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</v>
      </c>
      <c r="L27">
        <v>1</v>
      </c>
      <c r="M27">
        <v>5</v>
      </c>
      <c r="N27">
        <v>3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36</v>
      </c>
      <c r="AC27" s="1" t="s">
        <v>143</v>
      </c>
      <c r="AE27" s="1" t="s">
        <v>37</v>
      </c>
      <c r="AF27" s="1" t="s">
        <v>38</v>
      </c>
    </row>
    <row r="28" spans="1:32" ht="15">
      <c r="A28" s="1" t="s">
        <v>151</v>
      </c>
      <c r="B28">
        <f>SUM(C28:V28)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145</v>
      </c>
      <c r="AE28" s="1" t="s">
        <v>37</v>
      </c>
      <c r="AF28" s="1" t="s">
        <v>38</v>
      </c>
    </row>
    <row r="29" spans="1:32" ht="15">
      <c r="A29" s="1" t="s">
        <v>152</v>
      </c>
      <c r="B29">
        <f>SUM(C29:V29)</f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147</v>
      </c>
      <c r="AE29" s="1" t="s">
        <v>37</v>
      </c>
      <c r="AF29" s="1" t="s">
        <v>38</v>
      </c>
    </row>
    <row r="31" ht="15">
      <c r="A31" s="2" t="s">
        <v>39</v>
      </c>
    </row>
    <row r="32" spans="1:32" ht="15">
      <c r="A32" s="1" t="s">
        <v>148</v>
      </c>
      <c r="B32">
        <f>SUM(C32:V32)</f>
        <v>16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6</v>
      </c>
      <c r="J32">
        <v>1</v>
      </c>
      <c r="K32">
        <v>0</v>
      </c>
      <c r="L32">
        <v>0</v>
      </c>
      <c r="M32">
        <v>0</v>
      </c>
      <c r="N32">
        <v>4</v>
      </c>
      <c r="O32">
        <v>4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139</v>
      </c>
      <c r="AE32" s="1" t="s">
        <v>37</v>
      </c>
      <c r="AF32" s="1" t="s">
        <v>39</v>
      </c>
    </row>
    <row r="33" spans="1:32" ht="15">
      <c r="A33" s="1" t="s">
        <v>149</v>
      </c>
      <c r="B33">
        <f>SUM(C33:V33)</f>
        <v>16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6</v>
      </c>
      <c r="J33">
        <v>1</v>
      </c>
      <c r="K33">
        <v>0</v>
      </c>
      <c r="L33">
        <v>0</v>
      </c>
      <c r="M33">
        <v>0</v>
      </c>
      <c r="N33">
        <v>4</v>
      </c>
      <c r="O33">
        <v>4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AA33" s="1" t="s">
        <v>36</v>
      </c>
      <c r="AC33" s="1" t="s">
        <v>141</v>
      </c>
      <c r="AE33" s="1" t="s">
        <v>37</v>
      </c>
      <c r="AF33" s="1" t="s">
        <v>39</v>
      </c>
    </row>
    <row r="34" spans="1:32" ht="15">
      <c r="A34" s="1" t="s">
        <v>150</v>
      </c>
      <c r="B34">
        <f>SUM(C34:V34)</f>
        <v>16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</v>
      </c>
      <c r="N34">
        <v>1</v>
      </c>
      <c r="O34">
        <v>0</v>
      </c>
      <c r="P34">
        <v>2</v>
      </c>
      <c r="Q34">
        <v>0</v>
      </c>
      <c r="R34">
        <v>3</v>
      </c>
      <c r="S34">
        <v>3</v>
      </c>
      <c r="T34">
        <v>0</v>
      </c>
      <c r="U34">
        <v>0</v>
      </c>
      <c r="V34">
        <v>0</v>
      </c>
      <c r="AA34" s="1" t="s">
        <v>36</v>
      </c>
      <c r="AC34" s="1" t="s">
        <v>143</v>
      </c>
      <c r="AE34" s="1" t="s">
        <v>37</v>
      </c>
      <c r="AF34" s="1" t="s">
        <v>39</v>
      </c>
    </row>
    <row r="35" spans="1:32" ht="15">
      <c r="A35" s="1" t="s">
        <v>151</v>
      </c>
      <c r="B35">
        <f>SUM(C35:V35)</f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36</v>
      </c>
      <c r="AC35" s="1" t="s">
        <v>145</v>
      </c>
      <c r="AE35" s="1" t="s">
        <v>37</v>
      </c>
      <c r="AF35" s="1" t="s">
        <v>39</v>
      </c>
    </row>
    <row r="36" spans="1:32" ht="15">
      <c r="A36" s="1" t="s">
        <v>152</v>
      </c>
      <c r="B36">
        <f>SUM(C36:V36)</f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147</v>
      </c>
      <c r="AE36" s="1" t="s">
        <v>37</v>
      </c>
      <c r="AF36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155</v>
      </c>
    </row>
    <row r="5" ht="15">
      <c r="A5" s="5" t="s">
        <v>11</v>
      </c>
    </row>
    <row r="7" ht="15.75">
      <c r="A7" s="6" t="s">
        <v>156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157</v>
      </c>
      <c r="B10">
        <f>SUM(C10:V10)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  <c r="AA10" s="1" t="s">
        <v>46</v>
      </c>
      <c r="AD10" s="1" t="s">
        <v>158</v>
      </c>
      <c r="AE10" s="1" t="s">
        <v>37</v>
      </c>
    </row>
    <row r="11" spans="1:31" ht="15">
      <c r="A11" s="2" t="s">
        <v>159</v>
      </c>
      <c r="B11">
        <f>SUM(C11:V11)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  <c r="AA11" s="1" t="s">
        <v>46</v>
      </c>
      <c r="AD11" s="1" t="s">
        <v>160</v>
      </c>
      <c r="AE11" s="1" t="s">
        <v>37</v>
      </c>
    </row>
    <row r="12" spans="1:31" ht="15">
      <c r="A12" s="2" t="s">
        <v>161</v>
      </c>
      <c r="B12">
        <f>SUM(C12:V12)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  <c r="AA12" s="1" t="s">
        <v>46</v>
      </c>
      <c r="AD12" s="1" t="s">
        <v>162</v>
      </c>
      <c r="AE12" s="1" t="s">
        <v>37</v>
      </c>
    </row>
    <row r="13" spans="1:31" ht="15">
      <c r="A13" s="2" t="s">
        <v>163</v>
      </c>
      <c r="B13">
        <f>SUM(C13:V13)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D13" s="1" t="s">
        <v>164</v>
      </c>
      <c r="AE13" s="1" t="s">
        <v>37</v>
      </c>
    </row>
    <row r="14" spans="1:31" ht="15">
      <c r="A14" s="2" t="s">
        <v>165</v>
      </c>
      <c r="B14">
        <f>SUM(C14:V14)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D14" s="1" t="s">
        <v>166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167</v>
      </c>
      <c r="B20">
        <f aca="true" t="shared" si="0" ref="B20:B25">SUM(C20:V20)</f>
        <v>4284</v>
      </c>
      <c r="C20">
        <v>406</v>
      </c>
      <c r="D20">
        <v>1730</v>
      </c>
      <c r="E20">
        <v>450</v>
      </c>
      <c r="F20">
        <v>0</v>
      </c>
      <c r="G20">
        <v>414</v>
      </c>
      <c r="H20">
        <v>0</v>
      </c>
      <c r="I20">
        <v>200</v>
      </c>
      <c r="J20">
        <v>240</v>
      </c>
      <c r="K20">
        <v>0</v>
      </c>
      <c r="L20">
        <v>0</v>
      </c>
      <c r="M20">
        <v>0</v>
      </c>
      <c r="N20">
        <v>245</v>
      </c>
      <c r="O20">
        <v>365</v>
      </c>
      <c r="P20">
        <v>0</v>
      </c>
      <c r="Q20">
        <v>0</v>
      </c>
      <c r="R20">
        <v>229</v>
      </c>
      <c r="S20">
        <v>5</v>
      </c>
      <c r="T20">
        <v>0</v>
      </c>
      <c r="U20">
        <v>0</v>
      </c>
      <c r="V20">
        <v>0</v>
      </c>
      <c r="AA20" s="1" t="s">
        <v>36</v>
      </c>
      <c r="AD20" s="1" t="s">
        <v>158</v>
      </c>
      <c r="AE20" s="1" t="s">
        <v>37</v>
      </c>
      <c r="AF20" s="1" t="s">
        <v>35</v>
      </c>
    </row>
    <row r="21" spans="1:32" ht="15">
      <c r="A21" s="1" t="s">
        <v>168</v>
      </c>
      <c r="B21">
        <f t="shared" si="0"/>
        <v>36107</v>
      </c>
      <c r="C21">
        <v>10985</v>
      </c>
      <c r="D21">
        <v>8044</v>
      </c>
      <c r="E21">
        <v>460</v>
      </c>
      <c r="F21">
        <v>398</v>
      </c>
      <c r="G21">
        <v>608</v>
      </c>
      <c r="H21">
        <v>320</v>
      </c>
      <c r="I21">
        <v>265</v>
      </c>
      <c r="J21">
        <v>256</v>
      </c>
      <c r="K21">
        <v>0</v>
      </c>
      <c r="L21">
        <v>100</v>
      </c>
      <c r="M21">
        <v>144</v>
      </c>
      <c r="N21">
        <v>12010</v>
      </c>
      <c r="O21">
        <v>1369</v>
      </c>
      <c r="P21">
        <v>0</v>
      </c>
      <c r="Q21">
        <v>0</v>
      </c>
      <c r="R21">
        <v>809</v>
      </c>
      <c r="S21">
        <v>339</v>
      </c>
      <c r="T21">
        <v>0</v>
      </c>
      <c r="U21">
        <v>0</v>
      </c>
      <c r="V21">
        <v>0</v>
      </c>
      <c r="AA21" s="1" t="s">
        <v>36</v>
      </c>
      <c r="AD21" s="1" t="s">
        <v>160</v>
      </c>
      <c r="AE21" s="1" t="s">
        <v>37</v>
      </c>
      <c r="AF21" s="1" t="s">
        <v>35</v>
      </c>
    </row>
    <row r="22" spans="1:32" ht="15">
      <c r="A22" s="1" t="s">
        <v>169</v>
      </c>
      <c r="B22">
        <f t="shared" si="0"/>
        <v>15390</v>
      </c>
      <c r="C22">
        <v>900</v>
      </c>
      <c r="D22">
        <v>8830</v>
      </c>
      <c r="E22">
        <v>900</v>
      </c>
      <c r="F22">
        <v>260</v>
      </c>
      <c r="G22">
        <v>260</v>
      </c>
      <c r="H22">
        <v>630</v>
      </c>
      <c r="I22">
        <v>130</v>
      </c>
      <c r="J22">
        <v>130</v>
      </c>
      <c r="K22">
        <v>0</v>
      </c>
      <c r="L22">
        <v>130</v>
      </c>
      <c r="M22">
        <v>130</v>
      </c>
      <c r="N22">
        <v>1800</v>
      </c>
      <c r="O22">
        <v>900</v>
      </c>
      <c r="P22">
        <v>0</v>
      </c>
      <c r="Q22">
        <v>0</v>
      </c>
      <c r="R22">
        <v>260</v>
      </c>
      <c r="S22">
        <v>130</v>
      </c>
      <c r="T22">
        <v>0</v>
      </c>
      <c r="U22">
        <v>0</v>
      </c>
      <c r="V22">
        <v>0</v>
      </c>
      <c r="AA22" s="1" t="s">
        <v>36</v>
      </c>
      <c r="AD22" s="1" t="s">
        <v>162</v>
      </c>
      <c r="AE22" s="1" t="s">
        <v>37</v>
      </c>
      <c r="AF22" s="1" t="s">
        <v>35</v>
      </c>
    </row>
    <row r="23" spans="1:32" ht="15">
      <c r="A23" s="1" t="s">
        <v>170</v>
      </c>
      <c r="B23">
        <f t="shared" si="0"/>
        <v>521</v>
      </c>
      <c r="C23">
        <v>91</v>
      </c>
      <c r="D23">
        <v>286</v>
      </c>
      <c r="E23">
        <v>57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45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D23" s="1" t="s">
        <v>164</v>
      </c>
      <c r="AE23" s="1" t="s">
        <v>37</v>
      </c>
      <c r="AF23" s="1" t="s">
        <v>35</v>
      </c>
    </row>
    <row r="24" spans="1:32" ht="15">
      <c r="A24" s="1" t="s">
        <v>171</v>
      </c>
      <c r="B24">
        <f t="shared" si="0"/>
        <v>2231</v>
      </c>
      <c r="C24">
        <v>150</v>
      </c>
      <c r="D24">
        <v>1400</v>
      </c>
      <c r="E24">
        <v>150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354</v>
      </c>
      <c r="O24">
        <v>177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D24" s="1" t="s">
        <v>166</v>
      </c>
      <c r="AE24" s="1" t="s">
        <v>37</v>
      </c>
      <c r="AF24" s="1" t="s">
        <v>35</v>
      </c>
    </row>
    <row r="25" spans="1:32" ht="15">
      <c r="A25" s="10" t="s">
        <v>121</v>
      </c>
      <c r="B25" s="9">
        <f t="shared" si="0"/>
        <v>58533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14454</v>
      </c>
      <c r="O25" s="9">
        <v>2853</v>
      </c>
      <c r="P25" s="9">
        <v>0</v>
      </c>
      <c r="Q25" s="9">
        <v>0</v>
      </c>
      <c r="R25" s="9">
        <v>1298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167</v>
      </c>
      <c r="B28">
        <f aca="true" t="shared" si="1" ref="B28:B33">SUM(C28:V28)</f>
        <v>11753</v>
      </c>
      <c r="C28">
        <v>0</v>
      </c>
      <c r="D28">
        <v>0</v>
      </c>
      <c r="E28">
        <v>0</v>
      </c>
      <c r="F28">
        <v>0</v>
      </c>
      <c r="G28">
        <v>614</v>
      </c>
      <c r="H28">
        <v>800</v>
      </c>
      <c r="I28">
        <v>8855</v>
      </c>
      <c r="J28">
        <v>989</v>
      </c>
      <c r="K28">
        <v>0</v>
      </c>
      <c r="L28">
        <v>0</v>
      </c>
      <c r="M28">
        <v>480</v>
      </c>
      <c r="N28">
        <v>15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D28" s="1" t="s">
        <v>158</v>
      </c>
      <c r="AE28" s="1" t="s">
        <v>37</v>
      </c>
      <c r="AF28" s="1" t="s">
        <v>38</v>
      </c>
    </row>
    <row r="29" spans="1:32" ht="15">
      <c r="A29" s="1" t="s">
        <v>168</v>
      </c>
      <c r="B29">
        <f t="shared" si="1"/>
        <v>62956</v>
      </c>
      <c r="C29">
        <v>0</v>
      </c>
      <c r="D29">
        <v>0</v>
      </c>
      <c r="E29">
        <v>0</v>
      </c>
      <c r="F29">
        <v>0</v>
      </c>
      <c r="G29">
        <v>12124</v>
      </c>
      <c r="H29">
        <v>11960</v>
      </c>
      <c r="I29">
        <v>18154</v>
      </c>
      <c r="J29">
        <v>15361</v>
      </c>
      <c r="K29">
        <v>703</v>
      </c>
      <c r="L29">
        <v>440</v>
      </c>
      <c r="M29">
        <v>3047</v>
      </c>
      <c r="N29">
        <v>1167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D29" s="1" t="s">
        <v>160</v>
      </c>
      <c r="AE29" s="1" t="s">
        <v>37</v>
      </c>
      <c r="AF29" s="1" t="s">
        <v>38</v>
      </c>
    </row>
    <row r="30" spans="1:32" ht="15">
      <c r="A30" s="1" t="s">
        <v>169</v>
      </c>
      <c r="B30">
        <f t="shared" si="1"/>
        <v>15685</v>
      </c>
      <c r="C30">
        <v>0</v>
      </c>
      <c r="D30">
        <v>0</v>
      </c>
      <c r="E30">
        <v>0</v>
      </c>
      <c r="F30">
        <v>0</v>
      </c>
      <c r="G30">
        <v>900</v>
      </c>
      <c r="H30">
        <v>1500</v>
      </c>
      <c r="I30">
        <v>7815</v>
      </c>
      <c r="J30">
        <v>3300</v>
      </c>
      <c r="K30">
        <v>260</v>
      </c>
      <c r="L30">
        <v>130</v>
      </c>
      <c r="M30">
        <v>1020</v>
      </c>
      <c r="N30">
        <v>760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36</v>
      </c>
      <c r="AD30" s="1" t="s">
        <v>162</v>
      </c>
      <c r="AE30" s="1" t="s">
        <v>37</v>
      </c>
      <c r="AF30" s="1" t="s">
        <v>38</v>
      </c>
    </row>
    <row r="31" spans="1:32" ht="15">
      <c r="A31" s="1" t="s">
        <v>170</v>
      </c>
      <c r="B31">
        <f t="shared" si="1"/>
        <v>233</v>
      </c>
      <c r="C31">
        <v>0</v>
      </c>
      <c r="D31">
        <v>0</v>
      </c>
      <c r="E31">
        <v>0</v>
      </c>
      <c r="F31">
        <v>0</v>
      </c>
      <c r="G31">
        <v>96</v>
      </c>
      <c r="H31">
        <v>0</v>
      </c>
      <c r="I31">
        <v>102</v>
      </c>
      <c r="J31">
        <v>35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D31" s="1" t="s">
        <v>164</v>
      </c>
      <c r="AE31" s="1" t="s">
        <v>37</v>
      </c>
      <c r="AF31" s="1" t="s">
        <v>38</v>
      </c>
    </row>
    <row r="32" spans="1:32" ht="15">
      <c r="A32" s="1" t="s">
        <v>171</v>
      </c>
      <c r="B32">
        <f t="shared" si="1"/>
        <v>2143</v>
      </c>
      <c r="C32">
        <v>0</v>
      </c>
      <c r="D32">
        <v>0</v>
      </c>
      <c r="E32">
        <v>0</v>
      </c>
      <c r="F32">
        <v>0</v>
      </c>
      <c r="G32">
        <v>150</v>
      </c>
      <c r="H32">
        <v>200</v>
      </c>
      <c r="I32">
        <v>1239</v>
      </c>
      <c r="J32">
        <v>554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D32" s="1" t="s">
        <v>166</v>
      </c>
      <c r="AE32" s="1" t="s">
        <v>37</v>
      </c>
      <c r="AF32" s="1" t="s">
        <v>38</v>
      </c>
    </row>
    <row r="33" spans="1:32" ht="15">
      <c r="A33" s="10" t="s">
        <v>121</v>
      </c>
      <c r="B33" s="9">
        <f t="shared" si="1"/>
        <v>92770</v>
      </c>
      <c r="C33" s="9">
        <v>0</v>
      </c>
      <c r="D33" s="9">
        <v>0</v>
      </c>
      <c r="E33" s="9">
        <v>0</v>
      </c>
      <c r="F33" s="9">
        <v>0</v>
      </c>
      <c r="G33" s="9">
        <v>13884</v>
      </c>
      <c r="H33" s="9">
        <v>14460</v>
      </c>
      <c r="I33" s="9">
        <v>36165</v>
      </c>
      <c r="J33" s="9">
        <v>20239</v>
      </c>
      <c r="K33" s="9">
        <v>963</v>
      </c>
      <c r="L33" s="9">
        <v>570</v>
      </c>
      <c r="M33" s="9">
        <v>4547</v>
      </c>
      <c r="N33" s="9">
        <v>1942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167</v>
      </c>
      <c r="B36">
        <f aca="true" t="shared" si="2" ref="B36:B41">SUM(C36:V36)</f>
        <v>9301</v>
      </c>
      <c r="C36">
        <v>0</v>
      </c>
      <c r="D36">
        <v>0</v>
      </c>
      <c r="E36">
        <v>0</v>
      </c>
      <c r="F36">
        <v>0</v>
      </c>
      <c r="G36">
        <v>0</v>
      </c>
      <c r="H36">
        <v>800</v>
      </c>
      <c r="I36">
        <v>2876</v>
      </c>
      <c r="J36">
        <v>228</v>
      </c>
      <c r="K36">
        <v>0</v>
      </c>
      <c r="L36">
        <v>0</v>
      </c>
      <c r="M36">
        <v>480</v>
      </c>
      <c r="N36">
        <v>2117</v>
      </c>
      <c r="O36">
        <v>2016</v>
      </c>
      <c r="P36">
        <v>0</v>
      </c>
      <c r="Q36">
        <v>0</v>
      </c>
      <c r="R36">
        <v>414</v>
      </c>
      <c r="S36">
        <v>370</v>
      </c>
      <c r="T36">
        <v>0</v>
      </c>
      <c r="U36">
        <v>0</v>
      </c>
      <c r="V36">
        <v>0</v>
      </c>
      <c r="AA36" s="1" t="s">
        <v>36</v>
      </c>
      <c r="AD36" s="1" t="s">
        <v>158</v>
      </c>
      <c r="AE36" s="1" t="s">
        <v>37</v>
      </c>
      <c r="AF36" s="1" t="s">
        <v>39</v>
      </c>
    </row>
    <row r="37" spans="1:32" ht="15">
      <c r="A37" s="1" t="s">
        <v>168</v>
      </c>
      <c r="B37">
        <f t="shared" si="2"/>
        <v>67270</v>
      </c>
      <c r="C37">
        <v>0</v>
      </c>
      <c r="D37">
        <v>0</v>
      </c>
      <c r="E37">
        <v>0</v>
      </c>
      <c r="F37">
        <v>0</v>
      </c>
      <c r="G37">
        <v>0</v>
      </c>
      <c r="H37">
        <v>11960</v>
      </c>
      <c r="I37">
        <v>12405</v>
      </c>
      <c r="J37">
        <v>1602</v>
      </c>
      <c r="K37">
        <v>0</v>
      </c>
      <c r="L37">
        <v>0</v>
      </c>
      <c r="M37">
        <v>2858</v>
      </c>
      <c r="N37">
        <v>19215</v>
      </c>
      <c r="O37">
        <v>16295</v>
      </c>
      <c r="P37">
        <v>186</v>
      </c>
      <c r="Q37">
        <v>0</v>
      </c>
      <c r="R37">
        <v>1419</v>
      </c>
      <c r="S37">
        <v>1330</v>
      </c>
      <c r="T37">
        <v>0</v>
      </c>
      <c r="U37">
        <v>0</v>
      </c>
      <c r="V37">
        <v>0</v>
      </c>
      <c r="AA37" s="1" t="s">
        <v>36</v>
      </c>
      <c r="AD37" s="1" t="s">
        <v>160</v>
      </c>
      <c r="AE37" s="1" t="s">
        <v>37</v>
      </c>
      <c r="AF37" s="1" t="s">
        <v>39</v>
      </c>
    </row>
    <row r="38" spans="1:32" ht="15">
      <c r="A38" s="1" t="s">
        <v>169</v>
      </c>
      <c r="B38">
        <f t="shared" si="2"/>
        <v>17450</v>
      </c>
      <c r="C38">
        <v>0</v>
      </c>
      <c r="D38">
        <v>0</v>
      </c>
      <c r="E38">
        <v>0</v>
      </c>
      <c r="F38">
        <v>0</v>
      </c>
      <c r="G38">
        <v>0</v>
      </c>
      <c r="H38">
        <v>1500</v>
      </c>
      <c r="I38">
        <v>5400</v>
      </c>
      <c r="J38">
        <v>900</v>
      </c>
      <c r="K38">
        <v>0</v>
      </c>
      <c r="L38">
        <v>0</v>
      </c>
      <c r="M38">
        <v>1280</v>
      </c>
      <c r="N38">
        <v>3730</v>
      </c>
      <c r="O38">
        <v>3600</v>
      </c>
      <c r="P38">
        <v>260</v>
      </c>
      <c r="Q38">
        <v>0</v>
      </c>
      <c r="R38">
        <v>390</v>
      </c>
      <c r="S38">
        <v>390</v>
      </c>
      <c r="T38">
        <v>0</v>
      </c>
      <c r="U38">
        <v>0</v>
      </c>
      <c r="V38">
        <v>0</v>
      </c>
      <c r="AA38" s="1" t="s">
        <v>36</v>
      </c>
      <c r="AD38" s="1" t="s">
        <v>162</v>
      </c>
      <c r="AE38" s="1" t="s">
        <v>37</v>
      </c>
      <c r="AF38" s="1" t="s">
        <v>39</v>
      </c>
    </row>
    <row r="39" spans="1:32" ht="15">
      <c r="A39" s="1" t="s">
        <v>170</v>
      </c>
      <c r="B39">
        <f t="shared" si="2"/>
        <v>255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102</v>
      </c>
      <c r="J39">
        <v>35</v>
      </c>
      <c r="K39">
        <v>0</v>
      </c>
      <c r="L39">
        <v>0</v>
      </c>
      <c r="M39">
        <v>0</v>
      </c>
      <c r="N39">
        <v>41</v>
      </c>
      <c r="O39">
        <v>77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D39" s="1" t="s">
        <v>164</v>
      </c>
      <c r="AE39" s="1" t="s">
        <v>37</v>
      </c>
      <c r="AF39" s="1" t="s">
        <v>39</v>
      </c>
    </row>
    <row r="40" spans="1:32" ht="15">
      <c r="A40" s="1" t="s">
        <v>171</v>
      </c>
      <c r="B40">
        <f t="shared" si="2"/>
        <v>2828</v>
      </c>
      <c r="C40">
        <v>0</v>
      </c>
      <c r="D40">
        <v>0</v>
      </c>
      <c r="E40">
        <v>0</v>
      </c>
      <c r="F40">
        <v>0</v>
      </c>
      <c r="G40">
        <v>0</v>
      </c>
      <c r="H40">
        <v>200</v>
      </c>
      <c r="I40">
        <v>1062</v>
      </c>
      <c r="J40">
        <v>177</v>
      </c>
      <c r="K40">
        <v>0</v>
      </c>
      <c r="L40">
        <v>0</v>
      </c>
      <c r="M40">
        <v>0</v>
      </c>
      <c r="N40">
        <v>681</v>
      </c>
      <c r="O40">
        <v>708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D40" s="1" t="s">
        <v>166</v>
      </c>
      <c r="AE40" s="1" t="s">
        <v>37</v>
      </c>
      <c r="AF40" s="1" t="s">
        <v>39</v>
      </c>
    </row>
    <row r="41" spans="1:32" ht="15">
      <c r="A41" s="10" t="s">
        <v>121</v>
      </c>
      <c r="B41" s="9">
        <f t="shared" si="2"/>
        <v>97104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14460</v>
      </c>
      <c r="I41" s="9">
        <v>21845</v>
      </c>
      <c r="J41" s="9">
        <v>2942</v>
      </c>
      <c r="K41" s="9">
        <v>0</v>
      </c>
      <c r="L41" s="9">
        <v>0</v>
      </c>
      <c r="M41" s="9">
        <v>4618</v>
      </c>
      <c r="N41" s="9">
        <v>25784</v>
      </c>
      <c r="O41" s="9">
        <v>22696</v>
      </c>
      <c r="P41" s="9">
        <v>446</v>
      </c>
      <c r="Q41" s="9">
        <v>0</v>
      </c>
      <c r="R41" s="9">
        <v>2223</v>
      </c>
      <c r="S41" s="9">
        <v>2090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2017-01-13T06:54:12Z</dcterms:created>
  <dcterms:modified xsi:type="dcterms:W3CDTF">2017-01-13T06:55:27Z</dcterms:modified>
  <cp:category/>
  <cp:version/>
  <cp:contentType/>
  <cp:contentStatus/>
</cp:coreProperties>
</file>